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90" windowWidth="19200" windowHeight="11640"/>
  </bookViews>
  <sheets>
    <sheet name="Sheet1" sheetId="1" r:id="rId1"/>
    <sheet name="Sheet2" sheetId="2" r:id="rId2"/>
    <sheet name="Sheet3" sheetId="3" r:id="rId3"/>
  </sheets>
  <externalReferences>
    <externalReference r:id="rId4"/>
  </externalReferences>
  <definedNames>
    <definedName name="_xlnm._FilterDatabase" localSheetId="0" hidden="1">Sheet1!$A$1:$P$1</definedName>
  </definedNames>
  <calcPr calcId="145621"/>
</workbook>
</file>

<file path=xl/calcChain.xml><?xml version="1.0" encoding="utf-8"?>
<calcChain xmlns="http://schemas.openxmlformats.org/spreadsheetml/2006/main">
  <c r="L560" i="1" l="1"/>
  <c r="L559" i="1"/>
  <c r="L558" i="1"/>
  <c r="L557" i="1"/>
  <c r="L155" i="1"/>
  <c r="L154" i="1"/>
  <c r="L153" i="1"/>
  <c r="L152" i="1"/>
  <c r="L151" i="1"/>
  <c r="L150" i="1"/>
  <c r="L677" i="1"/>
  <c r="L676" i="1"/>
  <c r="L149" i="1"/>
  <c r="L556" i="1"/>
  <c r="L730" i="1"/>
  <c r="L148" i="1"/>
  <c r="L1105" i="1"/>
  <c r="L1104" i="1"/>
  <c r="L1103" i="1"/>
  <c r="L1102" i="1"/>
  <c r="L932" i="1"/>
  <c r="L555" i="1"/>
  <c r="L554" i="1"/>
  <c r="L675" i="1"/>
  <c r="L674" i="1"/>
  <c r="L673" i="1"/>
  <c r="L672" i="1"/>
  <c r="L98" i="1"/>
  <c r="L97" i="1"/>
  <c r="L96" i="1"/>
  <c r="L95" i="1"/>
  <c r="L94" i="1"/>
  <c r="L93" i="1"/>
  <c r="L92" i="1"/>
  <c r="L91" i="1"/>
  <c r="L90" i="1"/>
  <c r="L89" i="1"/>
  <c r="L931" i="1"/>
  <c r="L1101" i="1"/>
  <c r="L1100" i="1"/>
  <c r="L1099" i="1"/>
  <c r="L1098" i="1"/>
  <c r="L1097" i="1"/>
  <c r="L553" i="1"/>
  <c r="L147" i="1"/>
  <c r="L146" i="1"/>
  <c r="L552" i="1"/>
  <c r="L551" i="1"/>
  <c r="L550" i="1"/>
  <c r="L671" i="1"/>
  <c r="L145" i="1"/>
  <c r="L144" i="1"/>
  <c r="L549" i="1"/>
  <c r="L143" i="1"/>
  <c r="L142" i="1"/>
  <c r="L141" i="1"/>
  <c r="L140" i="1"/>
  <c r="L548" i="1"/>
  <c r="L547" i="1"/>
  <c r="L546" i="1"/>
  <c r="L139" i="1"/>
  <c r="L545" i="1"/>
  <c r="L544" i="1"/>
  <c r="L543" i="1"/>
  <c r="L542" i="1"/>
  <c r="L1096" i="1"/>
  <c r="L1095" i="1"/>
  <c r="L1094" i="1"/>
  <c r="L1093" i="1"/>
  <c r="L1092" i="1"/>
  <c r="L1091" i="1"/>
  <c r="L1090" i="1"/>
  <c r="L1089" i="1"/>
  <c r="L1088" i="1"/>
  <c r="L1215" i="1"/>
  <c r="L1214" i="1"/>
  <c r="L1213" i="1"/>
  <c r="L50" i="1"/>
  <c r="L1212" i="1"/>
  <c r="L1211" i="1"/>
  <c r="L88" i="1"/>
  <c r="L87" i="1"/>
  <c r="L86" i="1"/>
  <c r="L85" i="1"/>
  <c r="L84" i="1"/>
  <c r="L541" i="1"/>
  <c r="L1087" i="1"/>
  <c r="L1086" i="1"/>
  <c r="L1085" i="1"/>
  <c r="L243" i="1"/>
  <c r="L930" i="1"/>
  <c r="L929" i="1"/>
  <c r="L928" i="1"/>
  <c r="L927" i="1"/>
  <c r="L926" i="1"/>
  <c r="L540" i="1"/>
  <c r="L539" i="1"/>
  <c r="L538" i="1"/>
  <c r="L1210" i="1"/>
  <c r="L537" i="1"/>
  <c r="L536" i="1"/>
  <c r="L535" i="1"/>
  <c r="L670" i="1"/>
  <c r="L669" i="1"/>
  <c r="L668" i="1"/>
  <c r="L534" i="1"/>
  <c r="L925" i="1"/>
  <c r="L1209" i="1"/>
  <c r="L1208" i="1"/>
  <c r="L1207" i="1"/>
  <c r="L1206" i="1"/>
  <c r="L667" i="1"/>
  <c r="L666" i="1"/>
  <c r="L1205" i="1"/>
  <c r="L533" i="1"/>
  <c r="L532" i="1"/>
  <c r="L665" i="1"/>
  <c r="L242" i="1"/>
  <c r="L241" i="1"/>
  <c r="L531" i="1"/>
  <c r="L530" i="1"/>
  <c r="L529" i="1"/>
  <c r="L924" i="1"/>
  <c r="L664" i="1"/>
  <c r="L663" i="1"/>
  <c r="L662" i="1"/>
  <c r="L661" i="1"/>
  <c r="L528" i="1"/>
  <c r="L527" i="1"/>
  <c r="L526" i="1"/>
  <c r="L525" i="1"/>
  <c r="L524" i="1"/>
  <c r="L523" i="1"/>
  <c r="L923" i="1"/>
  <c r="L922" i="1"/>
  <c r="L921" i="1"/>
  <c r="L920" i="1"/>
  <c r="L240" i="1"/>
  <c r="L522" i="1"/>
  <c r="L660" i="1"/>
  <c r="L659" i="1"/>
  <c r="L658" i="1"/>
  <c r="L239" i="1"/>
  <c r="L521" i="1"/>
  <c r="L520" i="1"/>
  <c r="L519" i="1"/>
  <c r="L238" i="1"/>
  <c r="L237" i="1"/>
  <c r="L236" i="1"/>
  <c r="L11" i="1"/>
  <c r="L10" i="1"/>
  <c r="L657" i="1"/>
  <c r="L656" i="1"/>
  <c r="L235" i="1"/>
  <c r="L518" i="1"/>
  <c r="L919" i="1"/>
  <c r="L517" i="1"/>
  <c r="L516" i="1"/>
  <c r="L1084" i="1"/>
  <c r="L1083" i="1"/>
  <c r="L9" i="1"/>
  <c r="L515" i="1"/>
  <c r="L514" i="1"/>
  <c r="L655" i="1"/>
  <c r="L654" i="1"/>
  <c r="L653" i="1"/>
  <c r="L652" i="1"/>
  <c r="L8" i="1"/>
  <c r="L651" i="1"/>
  <c r="L650" i="1"/>
  <c r="L649" i="1"/>
  <c r="L648" i="1"/>
  <c r="L647" i="1"/>
  <c r="L513" i="1"/>
  <c r="L646" i="1"/>
  <c r="L1204" i="1"/>
  <c r="L1203" i="1"/>
  <c r="L1202" i="1"/>
  <c r="L1201" i="1"/>
  <c r="L1200" i="1"/>
  <c r="L1199" i="1"/>
  <c r="L1198" i="1"/>
  <c r="L1197" i="1"/>
  <c r="L918" i="1"/>
  <c r="L645" i="1"/>
  <c r="L917" i="1"/>
  <c r="L7" i="1"/>
  <c r="L234" i="1"/>
  <c r="L644" i="1"/>
  <c r="L643" i="1"/>
  <c r="L916" i="1"/>
  <c r="L915" i="1"/>
  <c r="L914" i="1"/>
  <c r="L913" i="1"/>
  <c r="L58" i="1"/>
  <c r="L912" i="1"/>
  <c r="L911" i="1"/>
  <c r="L910" i="1"/>
  <c r="L512" i="1"/>
  <c r="L511" i="1"/>
  <c r="L510" i="1"/>
  <c r="L83" i="1"/>
  <c r="L909" i="1"/>
  <c r="L908" i="1"/>
  <c r="L907" i="1"/>
  <c r="L906" i="1"/>
  <c r="L905" i="1"/>
  <c r="L904" i="1"/>
  <c r="L903" i="1"/>
  <c r="L902" i="1"/>
  <c r="L509" i="1"/>
  <c r="L508" i="1"/>
  <c r="L507" i="1"/>
  <c r="L506" i="1"/>
  <c r="L505" i="1"/>
  <c r="L504" i="1"/>
  <c r="L503" i="1"/>
  <c r="L502" i="1"/>
  <c r="L901" i="1"/>
  <c r="L900" i="1"/>
  <c r="L899" i="1"/>
  <c r="L898" i="1"/>
  <c r="L897" i="1"/>
  <c r="L896" i="1"/>
  <c r="L895" i="1"/>
  <c r="L894" i="1"/>
  <c r="L893" i="1"/>
  <c r="L892" i="1"/>
  <c r="L891" i="1"/>
  <c r="L890" i="1"/>
  <c r="L889" i="1"/>
  <c r="L1196" i="1"/>
  <c r="L1195" i="1"/>
  <c r="L1194" i="1"/>
  <c r="L1193" i="1"/>
  <c r="L888" i="1"/>
  <c r="L501" i="1"/>
  <c r="L887" i="1"/>
  <c r="L886" i="1"/>
  <c r="L885" i="1"/>
  <c r="L884" i="1"/>
  <c r="L883" i="1"/>
  <c r="L882" i="1"/>
  <c r="L881" i="1"/>
  <c r="L880" i="1"/>
  <c r="L1082" i="1"/>
  <c r="L1081" i="1"/>
  <c r="L500" i="1"/>
  <c r="L499" i="1"/>
  <c r="L498" i="1"/>
  <c r="L1192" i="1"/>
  <c r="L49" i="1"/>
  <c r="L48" i="1"/>
  <c r="L47" i="1"/>
  <c r="L729" i="1"/>
  <c r="L497" i="1"/>
  <c r="L496" i="1"/>
  <c r="L82" i="1"/>
  <c r="L879" i="1"/>
  <c r="L495" i="1"/>
  <c r="L494" i="1"/>
  <c r="L493" i="1"/>
  <c r="L492" i="1"/>
  <c r="L491" i="1"/>
  <c r="L490" i="1"/>
  <c r="L489" i="1"/>
  <c r="L1191" i="1"/>
  <c r="L488" i="1"/>
  <c r="L487" i="1"/>
  <c r="L486" i="1"/>
  <c r="L878" i="1"/>
  <c r="L877" i="1"/>
  <c r="L485" i="1"/>
  <c r="L728" i="1"/>
  <c r="L138" i="1"/>
  <c r="L876" i="1"/>
  <c r="L137" i="1"/>
  <c r="L1190" i="1"/>
  <c r="L1189" i="1"/>
  <c r="L484" i="1"/>
  <c r="L875" i="1"/>
  <c r="L874" i="1"/>
  <c r="L136" i="1"/>
  <c r="L6" i="1"/>
  <c r="L5" i="1"/>
  <c r="L4" i="1"/>
  <c r="L3" i="1"/>
  <c r="L2" i="1"/>
  <c r="L483" i="1"/>
  <c r="L873" i="1"/>
  <c r="L872" i="1"/>
  <c r="L871" i="1"/>
  <c r="L482" i="1"/>
  <c r="L481" i="1"/>
  <c r="L870" i="1"/>
  <c r="L233" i="1"/>
  <c r="L1080" i="1"/>
  <c r="L869" i="1"/>
  <c r="L868" i="1"/>
  <c r="L135" i="1"/>
  <c r="L480" i="1"/>
  <c r="L479" i="1"/>
  <c r="L134" i="1"/>
  <c r="L232" i="1"/>
  <c r="L478" i="1"/>
  <c r="L477" i="1"/>
  <c r="L476" i="1"/>
  <c r="L475" i="1"/>
  <c r="L81" i="1"/>
  <c r="L231" i="1"/>
  <c r="L80" i="1"/>
  <c r="L474" i="1"/>
  <c r="L473" i="1"/>
  <c r="L472" i="1"/>
  <c r="L471" i="1"/>
  <c r="L133" i="1"/>
  <c r="L720" i="1"/>
  <c r="L867" i="1"/>
  <c r="L719" i="1"/>
  <c r="L718" i="1"/>
  <c r="L717" i="1"/>
  <c r="L716" i="1"/>
  <c r="L715" i="1"/>
  <c r="L714" i="1"/>
  <c r="L713" i="1"/>
  <c r="L712" i="1"/>
  <c r="L711" i="1"/>
  <c r="L710" i="1"/>
  <c r="L709" i="1"/>
  <c r="L708" i="1"/>
  <c r="L707" i="1"/>
  <c r="L470" i="1"/>
  <c r="L759" i="1"/>
  <c r="L758" i="1"/>
  <c r="L1188" i="1"/>
  <c r="L469" i="1"/>
  <c r="L866" i="1"/>
  <c r="L865" i="1"/>
  <c r="L864" i="1"/>
  <c r="L863" i="1"/>
  <c r="L79" i="1"/>
  <c r="L1187" i="1"/>
  <c r="L468" i="1"/>
  <c r="L57" i="1"/>
  <c r="L1186" i="1"/>
  <c r="L1079" i="1"/>
  <c r="L1078" i="1"/>
  <c r="L1077" i="1"/>
  <c r="L1076" i="1"/>
  <c r="L1075" i="1"/>
  <c r="L1185" i="1"/>
  <c r="L1184" i="1"/>
  <c r="L1074" i="1"/>
  <c r="L862" i="1"/>
  <c r="L861" i="1"/>
  <c r="L860" i="1"/>
  <c r="L467" i="1"/>
  <c r="L466" i="1"/>
  <c r="L465" i="1"/>
  <c r="L1183" i="1"/>
  <c r="L1182" i="1"/>
  <c r="L859" i="1"/>
  <c r="L1181" i="1"/>
  <c r="L858" i="1"/>
  <c r="L1073" i="1"/>
  <c r="L464" i="1"/>
  <c r="L56" i="1"/>
  <c r="L857" i="1"/>
  <c r="L856" i="1"/>
  <c r="L855" i="1"/>
  <c r="L230" i="1"/>
  <c r="L854" i="1"/>
  <c r="L1072" i="1"/>
  <c r="L229" i="1"/>
  <c r="L853" i="1"/>
  <c r="L228" i="1"/>
  <c r="L227" i="1"/>
  <c r="L463" i="1"/>
  <c r="L852" i="1"/>
  <c r="L851" i="1"/>
  <c r="L850" i="1"/>
  <c r="L849" i="1"/>
  <c r="L706" i="1"/>
  <c r="L705" i="1"/>
  <c r="L704" i="1"/>
  <c r="L848" i="1"/>
  <c r="L847" i="1"/>
  <c r="L846" i="1"/>
  <c r="L845" i="1"/>
  <c r="L844" i="1"/>
  <c r="L1180" i="1"/>
  <c r="L1071" i="1"/>
  <c r="L843" i="1"/>
  <c r="L842" i="1"/>
  <c r="L462" i="1"/>
  <c r="L1070" i="1"/>
  <c r="L1069" i="1"/>
  <c r="L841" i="1"/>
  <c r="L1068" i="1"/>
  <c r="L226" i="1"/>
  <c r="L225" i="1"/>
  <c r="L224" i="1"/>
  <c r="L461" i="1"/>
  <c r="L840" i="1"/>
  <c r="L460" i="1"/>
  <c r="L1067" i="1"/>
  <c r="L839" i="1"/>
  <c r="L1066" i="1"/>
  <c r="L838" i="1"/>
  <c r="L837" i="1"/>
  <c r="L836" i="1"/>
  <c r="L835" i="1"/>
  <c r="L834" i="1"/>
  <c r="L833" i="1"/>
  <c r="L832" i="1"/>
  <c r="L831" i="1"/>
  <c r="L830" i="1"/>
  <c r="L829" i="1"/>
  <c r="L223" i="1"/>
  <c r="L459" i="1"/>
  <c r="L1065" i="1"/>
  <c r="L458" i="1"/>
  <c r="L457" i="1"/>
  <c r="L456" i="1"/>
  <c r="L78" i="1"/>
  <c r="L77" i="1"/>
  <c r="L76" i="1"/>
  <c r="L75" i="1"/>
  <c r="L74" i="1"/>
  <c r="L1064" i="1"/>
  <c r="L222" i="1"/>
  <c r="L1063" i="1"/>
  <c r="L1062" i="1"/>
  <c r="L455" i="1"/>
  <c r="L221" i="1"/>
  <c r="L1179" i="1"/>
  <c r="L1178" i="1"/>
  <c r="L1177" i="1"/>
  <c r="L220" i="1"/>
  <c r="L219" i="1"/>
  <c r="L454" i="1"/>
  <c r="L453" i="1"/>
  <c r="L218" i="1"/>
  <c r="L452" i="1"/>
  <c r="L451" i="1"/>
  <c r="L450" i="1"/>
  <c r="L449" i="1"/>
  <c r="L448" i="1"/>
  <c r="L447" i="1"/>
  <c r="L828" i="1"/>
  <c r="L446" i="1"/>
  <c r="L727" i="1"/>
  <c r="L445" i="1"/>
  <c r="L444" i="1"/>
  <c r="L443" i="1"/>
  <c r="L442" i="1"/>
  <c r="L441" i="1"/>
  <c r="L440" i="1"/>
  <c r="L217" i="1"/>
  <c r="L439" i="1"/>
  <c r="L438" i="1"/>
  <c r="L437" i="1"/>
  <c r="L436" i="1"/>
  <c r="L435" i="1"/>
  <c r="L827" i="1"/>
  <c r="L826" i="1"/>
  <c r="L825" i="1"/>
  <c r="L216" i="1"/>
  <c r="L132" i="1"/>
  <c r="L73" i="1"/>
  <c r="L72" i="1"/>
  <c r="L71" i="1"/>
  <c r="L434" i="1"/>
  <c r="L726" i="1"/>
  <c r="L215" i="1"/>
  <c r="L214" i="1"/>
  <c r="L824" i="1"/>
  <c r="L823" i="1"/>
  <c r="L433" i="1"/>
  <c r="L432" i="1"/>
  <c r="L431" i="1"/>
  <c r="L822" i="1"/>
  <c r="L821" i="1"/>
  <c r="L820" i="1"/>
  <c r="L213" i="1"/>
  <c r="L212" i="1"/>
  <c r="L211" i="1"/>
  <c r="L210" i="1"/>
  <c r="L430" i="1"/>
  <c r="L429" i="1"/>
  <c r="L428" i="1"/>
  <c r="L427" i="1"/>
  <c r="L426" i="1"/>
  <c r="L425" i="1"/>
  <c r="L424" i="1"/>
  <c r="L423" i="1"/>
  <c r="L422" i="1"/>
  <c r="L1061" i="1"/>
  <c r="L1060" i="1"/>
  <c r="L421" i="1"/>
  <c r="L420" i="1"/>
  <c r="L419" i="1"/>
  <c r="L819" i="1"/>
  <c r="L418" i="1"/>
  <c r="L209" i="1"/>
  <c r="L757" i="1"/>
  <c r="L818" i="1"/>
  <c r="L817" i="1"/>
  <c r="L816" i="1"/>
  <c r="L815" i="1"/>
  <c r="L814" i="1"/>
  <c r="L813" i="1"/>
  <c r="L812" i="1"/>
  <c r="L756" i="1"/>
  <c r="L208" i="1"/>
  <c r="L725" i="1"/>
  <c r="L811" i="1"/>
  <c r="L417" i="1"/>
  <c r="L207" i="1"/>
  <c r="L416" i="1"/>
  <c r="L415" i="1"/>
  <c r="L810" i="1"/>
  <c r="L206" i="1"/>
  <c r="L205" i="1"/>
  <c r="L414" i="1"/>
  <c r="L413" i="1"/>
  <c r="L412" i="1"/>
  <c r="L755" i="1"/>
  <c r="L754" i="1"/>
  <c r="L204" i="1"/>
  <c r="L411" i="1"/>
  <c r="L410" i="1"/>
  <c r="L809" i="1"/>
  <c r="L808" i="1"/>
  <c r="L1059" i="1"/>
  <c r="L807" i="1"/>
  <c r="L753" i="1"/>
  <c r="L1058" i="1"/>
  <c r="L1057" i="1"/>
  <c r="L1056" i="1"/>
  <c r="L1176" i="1"/>
  <c r="L752" i="1"/>
  <c r="L409" i="1"/>
  <c r="L203" i="1"/>
  <c r="L1055" i="1"/>
  <c r="L1054" i="1"/>
  <c r="L408" i="1"/>
  <c r="L407" i="1"/>
  <c r="L751" i="1"/>
  <c r="L406" i="1"/>
  <c r="L405" i="1"/>
  <c r="L806" i="1"/>
  <c r="L404" i="1"/>
  <c r="L403" i="1"/>
  <c r="L402" i="1"/>
  <c r="L401" i="1"/>
  <c r="L400" i="1"/>
  <c r="L399" i="1"/>
  <c r="L59" i="1"/>
  <c r="L398" i="1"/>
  <c r="L397" i="1"/>
  <c r="L396" i="1"/>
  <c r="L395" i="1"/>
  <c r="L394" i="1"/>
  <c r="L393" i="1"/>
  <c r="L392" i="1"/>
  <c r="L391" i="1"/>
  <c r="L390" i="1"/>
  <c r="L389" i="1"/>
  <c r="L388" i="1"/>
  <c r="L387" i="1"/>
  <c r="L1053" i="1"/>
  <c r="L386" i="1"/>
  <c r="L202" i="1"/>
  <c r="L805" i="1"/>
  <c r="L385" i="1"/>
  <c r="L1052" i="1"/>
  <c r="L384" i="1"/>
  <c r="L383" i="1"/>
  <c r="L382" i="1"/>
  <c r="L381" i="1"/>
  <c r="L380" i="1"/>
  <c r="L201" i="1"/>
  <c r="L379" i="1"/>
  <c r="L200" i="1"/>
  <c r="L55" i="1"/>
  <c r="L131" i="1"/>
  <c r="L724" i="1"/>
  <c r="L750" i="1"/>
  <c r="L378" i="1"/>
  <c r="L723" i="1"/>
  <c r="L377" i="1"/>
  <c r="L376" i="1"/>
  <c r="L375" i="1"/>
  <c r="L374" i="1"/>
  <c r="L373" i="1"/>
  <c r="L372" i="1"/>
  <c r="L371" i="1"/>
  <c r="L804" i="1"/>
  <c r="L70" i="1"/>
  <c r="L69" i="1"/>
  <c r="L370" i="1"/>
  <c r="L803" i="1"/>
  <c r="L802" i="1"/>
  <c r="L801" i="1"/>
  <c r="L800" i="1"/>
  <c r="L799" i="1"/>
  <c r="L798" i="1"/>
  <c r="L797" i="1"/>
  <c r="L796" i="1"/>
  <c r="L795" i="1"/>
  <c r="L369" i="1"/>
  <c r="L368" i="1"/>
  <c r="L367" i="1"/>
  <c r="L366" i="1"/>
  <c r="L365" i="1"/>
  <c r="L364" i="1"/>
  <c r="L363" i="1"/>
  <c r="L362" i="1"/>
  <c r="L68" i="1"/>
  <c r="L67" i="1"/>
  <c r="L66" i="1"/>
  <c r="L749" i="1"/>
  <c r="L748" i="1"/>
  <c r="L361" i="1"/>
  <c r="L360" i="1"/>
  <c r="L1051" i="1"/>
  <c r="L1050" i="1"/>
  <c r="L1049" i="1"/>
  <c r="L359" i="1"/>
  <c r="L358" i="1"/>
  <c r="L357" i="1"/>
  <c r="L703" i="1"/>
  <c r="L702" i="1"/>
  <c r="L356" i="1"/>
  <c r="L54" i="1"/>
  <c r="L53" i="1"/>
  <c r="L1048" i="1"/>
  <c r="L52" i="1"/>
  <c r="L355" i="1"/>
  <c r="L1047" i="1"/>
  <c r="L199" i="1"/>
  <c r="L1046" i="1"/>
  <c r="L1045" i="1"/>
  <c r="L1044" i="1"/>
  <c r="L1043" i="1"/>
  <c r="L1042" i="1"/>
  <c r="L354" i="1"/>
  <c r="L353" i="1"/>
  <c r="L65" i="1"/>
  <c r="L794" i="1"/>
  <c r="L701" i="1"/>
  <c r="L700" i="1"/>
  <c r="L699" i="1"/>
  <c r="L793" i="1"/>
  <c r="L352" i="1"/>
  <c r="L792" i="1"/>
  <c r="L351" i="1"/>
  <c r="L350" i="1"/>
  <c r="L349" i="1"/>
  <c r="L348" i="1"/>
  <c r="L347" i="1"/>
  <c r="L791" i="1"/>
  <c r="L346" i="1"/>
  <c r="L345" i="1"/>
  <c r="L344" i="1"/>
  <c r="L1041" i="1"/>
  <c r="L1040" i="1"/>
  <c r="L1039" i="1"/>
  <c r="L1038" i="1"/>
  <c r="L1037" i="1"/>
  <c r="L1036" i="1"/>
  <c r="L1035" i="1"/>
  <c r="L1034" i="1"/>
  <c r="L1033" i="1"/>
  <c r="L1032" i="1"/>
  <c r="L343" i="1"/>
  <c r="L46" i="1"/>
  <c r="L747" i="1"/>
  <c r="L342" i="1"/>
  <c r="L45" i="1"/>
  <c r="L44" i="1"/>
  <c r="L43" i="1"/>
  <c r="L42" i="1"/>
  <c r="L41" i="1"/>
  <c r="L40" i="1"/>
  <c r="L39" i="1"/>
  <c r="L698" i="1"/>
  <c r="L341" i="1"/>
  <c r="L340" i="1"/>
  <c r="L339" i="1"/>
  <c r="L790" i="1"/>
  <c r="L198" i="1"/>
  <c r="L197" i="1"/>
  <c r="L697" i="1"/>
  <c r="L696" i="1"/>
  <c r="L51" i="1"/>
  <c r="L338" i="1"/>
  <c r="L337" i="1"/>
  <c r="L336" i="1"/>
  <c r="L335" i="1"/>
  <c r="L334" i="1"/>
  <c r="L789" i="1"/>
  <c r="L333" i="1"/>
  <c r="L1175" i="1"/>
  <c r="L1174" i="1"/>
  <c r="L1173" i="1"/>
  <c r="L1172" i="1"/>
  <c r="L1171" i="1"/>
  <c r="L1170" i="1"/>
  <c r="L1169" i="1"/>
  <c r="L1168" i="1"/>
  <c r="L1167" i="1"/>
  <c r="L1166" i="1"/>
  <c r="L746" i="1"/>
  <c r="L332" i="1"/>
  <c r="L331" i="1"/>
  <c r="L330" i="1"/>
  <c r="L788" i="1"/>
  <c r="L329" i="1"/>
  <c r="L196" i="1"/>
  <c r="L328" i="1"/>
  <c r="L327" i="1"/>
  <c r="L326" i="1"/>
  <c r="L325" i="1"/>
  <c r="L1165" i="1"/>
  <c r="L1164" i="1"/>
  <c r="L324" i="1"/>
  <c r="L323" i="1"/>
  <c r="L322" i="1"/>
  <c r="L321" i="1"/>
  <c r="L320" i="1"/>
  <c r="L319" i="1"/>
  <c r="L318" i="1"/>
  <c r="L317" i="1"/>
  <c r="L316" i="1"/>
  <c r="L315" i="1"/>
  <c r="L314" i="1"/>
  <c r="L313" i="1"/>
  <c r="L312" i="1"/>
  <c r="L311" i="1"/>
  <c r="L310" i="1"/>
  <c r="L309" i="1"/>
  <c r="L308" i="1"/>
  <c r="L307" i="1"/>
  <c r="L306" i="1"/>
  <c r="L305" i="1"/>
  <c r="L304" i="1"/>
  <c r="L695" i="1"/>
  <c r="L303" i="1"/>
  <c r="L302" i="1"/>
  <c r="L301" i="1"/>
  <c r="L300" i="1"/>
  <c r="L299" i="1"/>
  <c r="L1163" i="1"/>
  <c r="L298" i="1"/>
  <c r="L297" i="1"/>
  <c r="L694" i="1"/>
  <c r="L693" i="1"/>
  <c r="L692" i="1"/>
  <c r="L691" i="1"/>
  <c r="L690" i="1"/>
  <c r="L689" i="1"/>
  <c r="L688" i="1"/>
  <c r="L687" i="1"/>
  <c r="L686" i="1"/>
  <c r="L685" i="1"/>
  <c r="L296" i="1"/>
  <c r="L295" i="1"/>
  <c r="L294" i="1"/>
  <c r="L293" i="1"/>
  <c r="L684" i="1"/>
  <c r="L787" i="1"/>
  <c r="L292" i="1"/>
  <c r="L291" i="1"/>
  <c r="L290" i="1"/>
  <c r="L289" i="1"/>
  <c r="L1031" i="1"/>
  <c r="L745" i="1"/>
  <c r="L288" i="1"/>
  <c r="L287" i="1"/>
  <c r="L286" i="1"/>
  <c r="L285" i="1"/>
  <c r="L786" i="1"/>
  <c r="L195" i="1"/>
  <c r="L722" i="1"/>
  <c r="L284" i="1"/>
  <c r="L785" i="1"/>
  <c r="L130" i="1"/>
  <c r="L129" i="1"/>
  <c r="L128" i="1"/>
  <c r="L1030" i="1"/>
  <c r="L1029" i="1"/>
  <c r="L1028" i="1"/>
  <c r="L1162" i="1"/>
  <c r="L784" i="1"/>
  <c r="L744" i="1"/>
  <c r="L283" i="1"/>
  <c r="L783" i="1"/>
  <c r="L194" i="1"/>
  <c r="L282" i="1"/>
  <c r="L281" i="1"/>
  <c r="L127" i="1"/>
  <c r="L193" i="1"/>
  <c r="L280" i="1"/>
  <c r="L782" i="1"/>
  <c r="L1027" i="1"/>
  <c r="L1161" i="1"/>
  <c r="L279" i="1"/>
  <c r="L192" i="1"/>
  <c r="L278" i="1"/>
  <c r="L277" i="1"/>
  <c r="L276" i="1"/>
  <c r="L781" i="1"/>
  <c r="L780" i="1"/>
  <c r="L275" i="1"/>
  <c r="L683" i="1"/>
  <c r="L779" i="1"/>
  <c r="L778" i="1"/>
  <c r="L777" i="1"/>
  <c r="L776" i="1"/>
  <c r="L775" i="1"/>
  <c r="L774" i="1"/>
  <c r="L773" i="1"/>
  <c r="L772" i="1"/>
  <c r="L771" i="1"/>
  <c r="L770" i="1"/>
  <c r="L1026" i="1"/>
  <c r="L1160" i="1"/>
  <c r="L1159" i="1"/>
  <c r="L1158" i="1"/>
  <c r="L1157" i="1"/>
  <c r="L191" i="1"/>
  <c r="L190" i="1"/>
  <c r="L189" i="1"/>
  <c r="L188" i="1"/>
  <c r="L769" i="1"/>
  <c r="L768" i="1"/>
  <c r="L1156" i="1"/>
  <c r="L187" i="1"/>
  <c r="L741" i="1"/>
  <c r="L1155" i="1"/>
  <c r="L1154" i="1"/>
  <c r="L1153" i="1"/>
  <c r="L1152" i="1"/>
  <c r="L1151" i="1"/>
  <c r="L274" i="1"/>
  <c r="L273" i="1"/>
  <c r="L1150" i="1"/>
  <c r="L186" i="1"/>
  <c r="L272" i="1"/>
  <c r="L271" i="1"/>
  <c r="L1149" i="1"/>
  <c r="L185" i="1"/>
  <c r="L184" i="1"/>
  <c r="L721" i="1"/>
  <c r="L767" i="1"/>
</calcChain>
</file>

<file path=xl/sharedStrings.xml><?xml version="1.0" encoding="utf-8"?>
<sst xmlns="http://schemas.openxmlformats.org/spreadsheetml/2006/main" count="11217" uniqueCount="3704">
  <si>
    <t>XH20100521-DR01</t>
  </si>
  <si>
    <t>超纯水系统</t>
  </si>
  <si>
    <t>Millipore Direct5</t>
  </si>
  <si>
    <t>台</t>
  </si>
  <si>
    <t>USD</t>
  </si>
  <si>
    <t>Z51351001732</t>
  </si>
  <si>
    <t>药学院</t>
  </si>
  <si>
    <t>张伟</t>
  </si>
  <si>
    <t>生物安全柜</t>
  </si>
  <si>
    <t>药学院中药所</t>
  </si>
  <si>
    <t>高昊</t>
  </si>
  <si>
    <t>医学院脑功能与健康联合实验室</t>
  </si>
  <si>
    <t>粤港澳中枢神经再生研究院</t>
  </si>
  <si>
    <t>周立兵</t>
  </si>
  <si>
    <t>2010GRI-200</t>
  </si>
  <si>
    <t>500MHz核磁共振波谱仪</t>
  </si>
  <si>
    <t>BRUKER AVANCE III</t>
  </si>
  <si>
    <t>Z51351001867</t>
  </si>
  <si>
    <t>实验技术中心</t>
  </si>
  <si>
    <t>欧云付</t>
  </si>
  <si>
    <t>超低温冰箱</t>
  </si>
  <si>
    <t>液氮罐</t>
  </si>
  <si>
    <t>核酸蛋白测定仪</t>
  </si>
  <si>
    <t>EPPENDORF BIOPHOTOMETER</t>
  </si>
  <si>
    <t>生命科学技术学院</t>
  </si>
  <si>
    <t>基因扩增仪（无分析功能）</t>
  </si>
  <si>
    <t>生科院再生医学联合实验室</t>
  </si>
  <si>
    <t>陈夷林</t>
  </si>
  <si>
    <t>真空油泵</t>
  </si>
  <si>
    <t>药学院新药所</t>
  </si>
  <si>
    <t>徐立朋</t>
  </si>
  <si>
    <t>10CERNET/1180740HK</t>
  </si>
  <si>
    <t>数字源表</t>
  </si>
  <si>
    <t>KEITHLEY 2400</t>
  </si>
  <si>
    <t>Z51351002008</t>
  </si>
  <si>
    <t>理工学院物理系</t>
  </si>
  <si>
    <t>理工学院</t>
  </si>
  <si>
    <t>乐松</t>
  </si>
  <si>
    <t>数字多用表（量程6位半）</t>
  </si>
  <si>
    <t>KEITHLEY 2700</t>
  </si>
  <si>
    <t>JD20100930-01</t>
  </si>
  <si>
    <t>研究型倒置荧光显微镜（含CCD）</t>
  </si>
  <si>
    <t>CARL ZEISS AXIO A1</t>
  </si>
  <si>
    <t>Z51351001974</t>
  </si>
  <si>
    <t>TKT10099B-B</t>
  </si>
  <si>
    <t>二氧化碳培养箱</t>
  </si>
  <si>
    <t>ESCO CCL-170A-8</t>
  </si>
  <si>
    <t>Z51351001977</t>
  </si>
  <si>
    <t>超净工作台（边长大于120cm）</t>
  </si>
  <si>
    <t>ESCO ACB-4A1</t>
  </si>
  <si>
    <t>ZX2010-106JF-01</t>
  </si>
  <si>
    <t>高精度位移器</t>
  </si>
  <si>
    <t>PI P620.1CD</t>
  </si>
  <si>
    <t>EUR</t>
  </si>
  <si>
    <t>Z51351001875</t>
  </si>
  <si>
    <t>理工学院光电工程系</t>
  </si>
  <si>
    <t>钟金刚</t>
  </si>
  <si>
    <t>OLYMPUS</t>
  </si>
  <si>
    <t>千克</t>
  </si>
  <si>
    <t>生科院赤潮与水环境研究中心</t>
  </si>
  <si>
    <t>黄凯旋</t>
  </si>
  <si>
    <t>郑馨</t>
  </si>
  <si>
    <t>ZX2010-119JF</t>
  </si>
  <si>
    <t>动物行为分析软件</t>
  </si>
  <si>
    <t>NOLDUS ETHOVISION XT</t>
  </si>
  <si>
    <t>Z51351001971</t>
  </si>
  <si>
    <t>THERMO 3111</t>
  </si>
  <si>
    <t>生科院生命健康工程研究院</t>
  </si>
  <si>
    <t>戴桃李</t>
  </si>
  <si>
    <t>10HK-IIMA304</t>
  </si>
  <si>
    <t>流式细胞分选仪</t>
  </si>
  <si>
    <t>BD Influx</t>
  </si>
  <si>
    <t>Z51351002121</t>
  </si>
  <si>
    <t>生科院生物工程研究所</t>
  </si>
  <si>
    <t>陈晓佳</t>
  </si>
  <si>
    <t>流式细胞仪</t>
  </si>
  <si>
    <t>BD FACSCalibur</t>
  </si>
  <si>
    <t>2010GRI-209</t>
  </si>
  <si>
    <t>鼠全自动步态分析系统</t>
  </si>
  <si>
    <t>Noldus CATWALK XT9.0</t>
  </si>
  <si>
    <t>Z51351002100</t>
  </si>
  <si>
    <t>动物行为轨迹分析系统</t>
  </si>
  <si>
    <t>Noldus ETHOVISION XT7.0</t>
  </si>
  <si>
    <t>张</t>
  </si>
  <si>
    <t>震惊反射系统</t>
  </si>
  <si>
    <t>PANLAB</t>
  </si>
  <si>
    <t>无线遥测系统</t>
  </si>
  <si>
    <t>MINIMITTER</t>
  </si>
  <si>
    <t>JD20100930-03</t>
  </si>
  <si>
    <t>Thermo ULT2186-4-V</t>
  </si>
  <si>
    <t>Z51351002103</t>
  </si>
  <si>
    <t>ZX2010-128JF</t>
  </si>
  <si>
    <t>图书馆管理系统软件功能模块</t>
  </si>
  <si>
    <t>Millennium 118PU-WS902D-2M</t>
  </si>
  <si>
    <t>Z51351002104</t>
  </si>
  <si>
    <t>图书馆</t>
  </si>
  <si>
    <t>李田章</t>
  </si>
  <si>
    <t>10CERNET/1182240HK</t>
  </si>
  <si>
    <t>光学模拟软件</t>
  </si>
  <si>
    <t>RSOFT 8.2</t>
  </si>
  <si>
    <t>Z51351002303</t>
  </si>
  <si>
    <t>肖毅</t>
  </si>
  <si>
    <t>生科院生物工程药物重点实验室</t>
  </si>
  <si>
    <t>马义</t>
  </si>
  <si>
    <t>JD20100930-02</t>
  </si>
  <si>
    <t>纯水-超纯水系统</t>
  </si>
  <si>
    <t>Milli-Q integral3</t>
  </si>
  <si>
    <t>Z51351002199</t>
  </si>
  <si>
    <t>JD20101101-LD</t>
  </si>
  <si>
    <t>杂交箱</t>
  </si>
  <si>
    <t>UVP NL-2000</t>
  </si>
  <si>
    <t>Z51351002281</t>
  </si>
  <si>
    <t>药学院神经科学和创新药物联合实验室</t>
  </si>
  <si>
    <t>荧光多功能酶标仪</t>
  </si>
  <si>
    <t>TECAN F5000</t>
  </si>
  <si>
    <t>TKT10105B-B</t>
  </si>
  <si>
    <t>太阳能I-V测试系统</t>
  </si>
  <si>
    <t>朱汉明</t>
  </si>
  <si>
    <t>2601A</t>
  </si>
  <si>
    <t>ZX2010-106JF-02</t>
  </si>
  <si>
    <t>近红外低OH石英比色皿</t>
  </si>
  <si>
    <t>Bruker IN410</t>
  </si>
  <si>
    <t>Z51351002162</t>
  </si>
  <si>
    <t>潘涛</t>
  </si>
  <si>
    <t>近红外低OH石英液体探头</t>
  </si>
  <si>
    <t>Bruker IN236E</t>
  </si>
  <si>
    <t>ZX2010-118JF</t>
  </si>
  <si>
    <t>拉制仪</t>
  </si>
  <si>
    <t>Narishige PC-10</t>
  </si>
  <si>
    <t>Z51351002116</t>
  </si>
  <si>
    <t>注射泵</t>
  </si>
  <si>
    <t>WPI UMPIII-1</t>
  </si>
  <si>
    <t>细胞内放大器</t>
  </si>
  <si>
    <t>A-M1600</t>
  </si>
  <si>
    <t>手动切片机</t>
  </si>
  <si>
    <t>Narishige ST-10</t>
  </si>
  <si>
    <t>ZX2010-130JF</t>
  </si>
  <si>
    <t>荧光化学发光凝胶成像系统</t>
  </si>
  <si>
    <t>UVITECH ALLIANCE4.7</t>
  </si>
  <si>
    <t>Z51351002273</t>
  </si>
  <si>
    <t>医学院中心实验室</t>
  </si>
  <si>
    <t>医学院</t>
  </si>
  <si>
    <t>廖继东</t>
  </si>
  <si>
    <t>10AGE01133B</t>
  </si>
  <si>
    <t>移液器</t>
  </si>
  <si>
    <t>Gilson P2N</t>
  </si>
  <si>
    <t>Z51351100023</t>
  </si>
  <si>
    <t>Gilson P10N</t>
  </si>
  <si>
    <t>Gilson P20N</t>
  </si>
  <si>
    <t>Gilson P200N</t>
  </si>
  <si>
    <t>Gilson P1000N</t>
  </si>
  <si>
    <t>Gilson P5000N</t>
  </si>
  <si>
    <t>Gilson P8N*200</t>
  </si>
  <si>
    <t>10AGE01133C</t>
  </si>
  <si>
    <t>THERMO HFU586basic</t>
  </si>
  <si>
    <t>Z51351100005</t>
  </si>
  <si>
    <t>10AGE01133E</t>
  </si>
  <si>
    <t>高效液相色谱仪（分析型）</t>
  </si>
  <si>
    <t>Agilent 1260</t>
  </si>
  <si>
    <t>Z51351100017</t>
  </si>
  <si>
    <t>高效液相色谱仪（半制备型）</t>
  </si>
  <si>
    <t>10HK-IIMA312</t>
  </si>
  <si>
    <t>恒温培养箱</t>
  </si>
  <si>
    <t>三洋 MIR-262</t>
  </si>
  <si>
    <t>Z51351100006</t>
  </si>
  <si>
    <t>医学院实验动物管理中心</t>
  </si>
  <si>
    <t>实验动物管理中心</t>
  </si>
  <si>
    <t>傅江南</t>
  </si>
  <si>
    <t>2010GRI-269</t>
  </si>
  <si>
    <t>石墨炉原子吸收分光光度计</t>
  </si>
  <si>
    <t>HITACHI Z-2700AT</t>
  </si>
  <si>
    <t>Z51351002317</t>
  </si>
  <si>
    <t>赤潮与水环境研究中心</t>
  </si>
  <si>
    <t>江天久</t>
  </si>
  <si>
    <t>JD20101019-WZ</t>
  </si>
  <si>
    <t>冷冻干燥机</t>
  </si>
  <si>
    <t>Christ Alpha 2-4LDplus</t>
  </si>
  <si>
    <t>Z51351002367</t>
  </si>
  <si>
    <t>真空离心浓缩仪</t>
  </si>
  <si>
    <t>Christ RUC2-33CD plus</t>
  </si>
  <si>
    <t>TKT100101B-B</t>
  </si>
  <si>
    <t>THERMO D11971</t>
  </si>
  <si>
    <t>Z51351002365</t>
  </si>
  <si>
    <t>生物工程学系</t>
  </si>
  <si>
    <t>徐明芳</t>
  </si>
  <si>
    <t>溶氧仪</t>
  </si>
  <si>
    <t>HANSATECH oxygraph</t>
  </si>
  <si>
    <t>Z51351002328</t>
  </si>
  <si>
    <t>水生生物研究中心</t>
  </si>
  <si>
    <t>赵建刚</t>
  </si>
  <si>
    <t>现场水质分析仪</t>
  </si>
  <si>
    <t>YSI PRO PLUS</t>
  </si>
  <si>
    <t>Z51351002316</t>
  </si>
  <si>
    <t>TKT10100B-B</t>
  </si>
  <si>
    <t>梯度PCR仪（无分析功能）</t>
  </si>
  <si>
    <t>EPPENDORF mastercycler pro</t>
  </si>
  <si>
    <t>Z51351100033</t>
  </si>
  <si>
    <t>食品工程系</t>
  </si>
  <si>
    <t>虞兵</t>
  </si>
  <si>
    <t>TKT10121B-B</t>
  </si>
  <si>
    <t>生化兼容型液相色谱仪</t>
  </si>
  <si>
    <t>DIONEX ULTIMATE3000</t>
  </si>
  <si>
    <t>Z51351002332</t>
  </si>
  <si>
    <t>广东省生物工程药物重点实验室</t>
  </si>
  <si>
    <t>XH20101116-SY</t>
  </si>
  <si>
    <t>高级多维图像分析系统（软件）</t>
  </si>
  <si>
    <t>Bitplane AG Imaris</t>
  </si>
  <si>
    <t>Z51351002334</t>
  </si>
  <si>
    <t>10AGE01127</t>
  </si>
  <si>
    <t>全自动轮转切片机</t>
  </si>
  <si>
    <t>徕卡 RM2235</t>
  </si>
  <si>
    <t>Z51351100060</t>
  </si>
  <si>
    <t>10AGE01133D</t>
  </si>
  <si>
    <t>高效液相色谱仪</t>
  </si>
  <si>
    <t>Z51351100061</t>
  </si>
  <si>
    <t>王英</t>
  </si>
  <si>
    <t>2010GRI-258C</t>
  </si>
  <si>
    <t>超滤系统</t>
  </si>
  <si>
    <t>GE QUIXSTAND</t>
  </si>
  <si>
    <t>Z51351002371</t>
  </si>
  <si>
    <t>JD20101019-ZX</t>
  </si>
  <si>
    <t>荧光倒置显微镜</t>
  </si>
  <si>
    <t>OLYMPUS CKX41</t>
  </si>
  <si>
    <t>Z51351100077</t>
  </si>
  <si>
    <t>材料科学与工程系</t>
  </si>
  <si>
    <t>尤德强</t>
  </si>
  <si>
    <t>生物显微镜</t>
  </si>
  <si>
    <t>OLYMPUS CX31</t>
  </si>
  <si>
    <t>环境工程系</t>
  </si>
  <si>
    <t>环境学院</t>
  </si>
  <si>
    <t>张娜</t>
  </si>
  <si>
    <t>教学用示范显微数码装置</t>
  </si>
  <si>
    <t>OLYMPUS BX43</t>
  </si>
  <si>
    <t>生物光学显微镜</t>
  </si>
  <si>
    <t>OLYMPUS CX21</t>
  </si>
  <si>
    <t>TKT10010B-B</t>
  </si>
  <si>
    <t>PCR仪（无分析功能）</t>
  </si>
  <si>
    <t>BIO-RAD MJ mini</t>
  </si>
  <si>
    <t>Z51351100059</t>
  </si>
  <si>
    <t>脂质体挤出系统</t>
  </si>
  <si>
    <t>NLI TBX001</t>
  </si>
  <si>
    <t>Z51351100092</t>
  </si>
  <si>
    <t>药学院实验中心</t>
  </si>
  <si>
    <t>徐珍霞</t>
  </si>
  <si>
    <t>ZX2010-141JF</t>
  </si>
  <si>
    <t>测深仪</t>
  </si>
  <si>
    <t>ELAC Hydrostar 4300</t>
  </si>
  <si>
    <t>Z51351100096</t>
  </si>
  <si>
    <t>生态学系</t>
  </si>
  <si>
    <t>罗潋葱</t>
  </si>
  <si>
    <t>ZX2010-149JF</t>
  </si>
  <si>
    <t>Keithley 2400</t>
  </si>
  <si>
    <t>Z51351100034</t>
  </si>
  <si>
    <t>电子工程学系</t>
  </si>
  <si>
    <t>信息科学技术学院</t>
  </si>
  <si>
    <t>吴霞</t>
  </si>
  <si>
    <t>10AGE01133F</t>
  </si>
  <si>
    <t>蒸发光散射检测器</t>
  </si>
  <si>
    <t>奥泰Alltech 3300</t>
  </si>
  <si>
    <t>Z51351100130</t>
  </si>
  <si>
    <t>11CERNET/F00940HK</t>
  </si>
  <si>
    <t>双模块梯度型PCR仪（无分析功能）</t>
  </si>
  <si>
    <t>Peqlab peqSTAR2x</t>
  </si>
  <si>
    <t>Z51351100128</t>
  </si>
  <si>
    <t>10AGE01114W</t>
  </si>
  <si>
    <t>教学显微镜</t>
  </si>
  <si>
    <t>Z51351100179</t>
  </si>
  <si>
    <t>医学院形态中心</t>
  </si>
  <si>
    <t>夏潮涌</t>
  </si>
  <si>
    <t>倒置显微镜</t>
  </si>
  <si>
    <t>OLYMPUS CKX31</t>
  </si>
  <si>
    <t>10CERNET/1196240HK</t>
  </si>
  <si>
    <t>气质联用仪</t>
  </si>
  <si>
    <t>Agilent 7980A-5975C</t>
  </si>
  <si>
    <t>Z51351100187</t>
  </si>
  <si>
    <t>10CERNET/1196740HK</t>
  </si>
  <si>
    <t>真空冻干系统</t>
  </si>
  <si>
    <t>Labogene Collsafe 55-9</t>
  </si>
  <si>
    <t>Z51351100200</t>
  </si>
  <si>
    <t>10CERNET/1196840HK</t>
  </si>
  <si>
    <t>微波消解萃取系统</t>
  </si>
  <si>
    <t>CEM MARS</t>
  </si>
  <si>
    <t>Z51351100192</t>
  </si>
  <si>
    <t>JD20101207-01</t>
  </si>
  <si>
    <t>实时荧光定量PCR系统</t>
  </si>
  <si>
    <t>Roche Lightcycle 480 II</t>
  </si>
  <si>
    <t>Z51351100154</t>
  </si>
  <si>
    <t>ZX2010-146JF</t>
  </si>
  <si>
    <t>旋转蒸发仪</t>
  </si>
  <si>
    <t>Heidolph Hei-VAP value G3</t>
  </si>
  <si>
    <t>Z51351100199</t>
  </si>
  <si>
    <t>化学系</t>
  </si>
  <si>
    <t>熊永强</t>
  </si>
  <si>
    <t>2009GRI-253A</t>
  </si>
  <si>
    <t>场发射透射电子显微镜之配套件</t>
  </si>
  <si>
    <t>JEOL-2100F</t>
  </si>
  <si>
    <t>Z51351100222</t>
  </si>
  <si>
    <t>唐福星</t>
  </si>
  <si>
    <t>TKT10098B-B</t>
  </si>
  <si>
    <t>探针测试台</t>
  </si>
  <si>
    <t>宜准PW-400</t>
  </si>
  <si>
    <t>Z51351100219</t>
  </si>
  <si>
    <t>物理系</t>
  </si>
  <si>
    <t>麦文杰</t>
  </si>
  <si>
    <t>ZX2010-152JF</t>
  </si>
  <si>
    <t>显微镜(含C型接口）</t>
  </si>
  <si>
    <t>NIKON Eclipse 80i</t>
  </si>
  <si>
    <t>Z51351100217</t>
  </si>
  <si>
    <t>ZX2010-166JF</t>
  </si>
  <si>
    <t>酶标仪</t>
  </si>
  <si>
    <t>Molecular Devices Versamax</t>
  </si>
  <si>
    <t>Z51351100223</t>
  </si>
  <si>
    <t>陈填烽</t>
  </si>
  <si>
    <t>11CERNET/F02940MAC</t>
  </si>
  <si>
    <t>荧光光谱仪</t>
  </si>
  <si>
    <t>HITACHI F-7000</t>
  </si>
  <si>
    <t>Z51351100289</t>
  </si>
  <si>
    <t>生命与健康工程研究院</t>
  </si>
  <si>
    <t>贾红玲</t>
  </si>
  <si>
    <t>2010GRI-287A</t>
  </si>
  <si>
    <t>石英微天平分析仪</t>
  </si>
  <si>
    <t>KSV QCM-Z500</t>
  </si>
  <si>
    <t>Z51351100277</t>
  </si>
  <si>
    <t>蔡继业</t>
  </si>
  <si>
    <t>2010GRI-287B</t>
  </si>
  <si>
    <t>Z51351100269</t>
  </si>
  <si>
    <t>TKT1022B-B</t>
  </si>
  <si>
    <t>高清多功能电视信号发生器</t>
  </si>
  <si>
    <t>VPI Montest-HDMI</t>
  </si>
  <si>
    <t>Z51351100239</t>
  </si>
  <si>
    <t>吕东健</t>
  </si>
  <si>
    <t>ZX2010-145JF</t>
  </si>
  <si>
    <t>倒置荧光显微镜（含CCD和C型接口）</t>
  </si>
  <si>
    <t>NIKON ECLIPSE Ti-u</t>
  </si>
  <si>
    <t>Z51351100290</t>
  </si>
  <si>
    <t>医学院组织与胚胎学教研室</t>
  </si>
  <si>
    <t>杨雪松</t>
  </si>
  <si>
    <t>ZX2010-174JF</t>
  </si>
  <si>
    <t>Kaltis AV073M</t>
  </si>
  <si>
    <t>Z51351100297</t>
  </si>
  <si>
    <t>11CERNET/F00440HK</t>
  </si>
  <si>
    <t>手持式野外/实验室两用测量仪</t>
  </si>
  <si>
    <t>Z51351100346</t>
  </si>
  <si>
    <t>ZX2010-139JF</t>
  </si>
  <si>
    <t>带制冷单层可叠加细胞培养箱式摇床</t>
  </si>
  <si>
    <t>Kuhner ISF1-X</t>
  </si>
  <si>
    <t>CHF</t>
  </si>
  <si>
    <t>Z51351100351</t>
  </si>
  <si>
    <t>10AGE01133A</t>
  </si>
  <si>
    <t>中压制备系统</t>
  </si>
  <si>
    <t>BUCHI MPLC</t>
  </si>
  <si>
    <t>Z51351100362</t>
  </si>
  <si>
    <t>THERMO FISHER WLT-1386-5</t>
  </si>
  <si>
    <t>Z51351100409</t>
  </si>
  <si>
    <t>TKT10140B-B</t>
  </si>
  <si>
    <t>研究级体视显微镜</t>
  </si>
  <si>
    <t>NIKON SMZ1000</t>
  </si>
  <si>
    <t>Z51351100388</t>
  </si>
  <si>
    <t>研究型倒置荧光显微镜</t>
  </si>
  <si>
    <t>NIKON ECLIPSE Ti-S</t>
  </si>
  <si>
    <t>体视显微镜</t>
  </si>
  <si>
    <t>NIKON SMZ645</t>
  </si>
  <si>
    <t>显微镜</t>
  </si>
  <si>
    <t>NIKON E200</t>
  </si>
  <si>
    <t>10HK-IIMA310</t>
  </si>
  <si>
    <t>无线基站控制系统</t>
  </si>
  <si>
    <t>TESTO SAVERIS</t>
  </si>
  <si>
    <t>个</t>
  </si>
  <si>
    <t>Z51351100454</t>
  </si>
  <si>
    <t>精密型风速仪</t>
  </si>
  <si>
    <t>TESTO 425</t>
  </si>
  <si>
    <t>洁净室氨气监测仪</t>
  </si>
  <si>
    <t>英思吉ITRANS NH3</t>
  </si>
  <si>
    <t>硫化氢含量检测仪</t>
  </si>
  <si>
    <t>英思吉ITRANS H2S</t>
  </si>
  <si>
    <t>空气氧含量检测仪</t>
  </si>
  <si>
    <t>英思吉ITRANS O2</t>
  </si>
  <si>
    <t>红外线成像仪</t>
  </si>
  <si>
    <t>FLIR I5</t>
  </si>
  <si>
    <t>套冒风量罩</t>
  </si>
  <si>
    <t>TSI 8371</t>
  </si>
  <si>
    <t>10HK-IIMA311</t>
  </si>
  <si>
    <t>动物麻醉机系统</t>
  </si>
  <si>
    <t>HARVARD TABLE TOP</t>
  </si>
  <si>
    <t>Z51351100475</t>
  </si>
  <si>
    <t>小动物呼吸机</t>
  </si>
  <si>
    <t>HARVARD INSPIRA ASW</t>
  </si>
  <si>
    <t>大动物呼吸机</t>
  </si>
  <si>
    <t>HARVARD 613</t>
  </si>
  <si>
    <t>2010GRI-258B</t>
  </si>
  <si>
    <t>层析纯化系统</t>
  </si>
  <si>
    <t>GE MANUAL PROCESS</t>
  </si>
  <si>
    <t>Z51351100510</t>
  </si>
  <si>
    <t>GE FLEXSTAND</t>
  </si>
  <si>
    <t>2010GRI-277B</t>
  </si>
  <si>
    <t>正置红外显微镜（含C型接口）</t>
  </si>
  <si>
    <t>NIKON ECLIPSE FN1</t>
  </si>
  <si>
    <t>Z51351100557</t>
  </si>
  <si>
    <t>JD20101130-A</t>
  </si>
  <si>
    <t>纯水超纯水一体化智能系统</t>
  </si>
  <si>
    <t xml:space="preserve">MILLIPORE Milli-Q </t>
  </si>
  <si>
    <t>Z51351100558</t>
  </si>
  <si>
    <t>JD20101130-C</t>
  </si>
  <si>
    <t>紫外分光光度计</t>
  </si>
  <si>
    <t>Hitachi U-3900</t>
  </si>
  <si>
    <t>Z51351100538</t>
  </si>
  <si>
    <t>林秋奇</t>
  </si>
  <si>
    <t>JD20101130-B</t>
  </si>
  <si>
    <t>离心浓缩仪</t>
  </si>
  <si>
    <t>EPPENDORF CONCENTRATOR PLUS</t>
  </si>
  <si>
    <t>Z51351100559</t>
  </si>
  <si>
    <t>张其中</t>
  </si>
  <si>
    <t>离心机</t>
  </si>
  <si>
    <t>EPPENDORF 5702</t>
  </si>
  <si>
    <t>杨扬</t>
  </si>
  <si>
    <t>微型台式高速离心机</t>
  </si>
  <si>
    <t>EPPENDORF 5418</t>
  </si>
  <si>
    <t>尘埃粒子计数器系统</t>
  </si>
  <si>
    <t>METONE R4900</t>
  </si>
  <si>
    <t>Z51351100615</t>
  </si>
  <si>
    <t>11CERNET/F05940HK</t>
  </si>
  <si>
    <t>微生物培养箱</t>
  </si>
  <si>
    <t>CONTHERM 1100</t>
  </si>
  <si>
    <t>Z51351100617</t>
  </si>
  <si>
    <t>刘正文</t>
  </si>
  <si>
    <t>ESCO AC2-4S1</t>
  </si>
  <si>
    <t>11CERNET/F07840HK</t>
  </si>
  <si>
    <t>EPPENDORF Research</t>
  </si>
  <si>
    <t>Z51351100616</t>
  </si>
  <si>
    <t>王朝晖</t>
  </si>
  <si>
    <t>11CERNET/F07940HK</t>
  </si>
  <si>
    <t>日本三洋MDF-382E(N)</t>
  </si>
  <si>
    <t>Z51351100618</t>
  </si>
  <si>
    <t>杨维东</t>
  </si>
  <si>
    <t>高压蒸汽灭菌器</t>
  </si>
  <si>
    <t>日本三洋MLS-3750</t>
  </si>
  <si>
    <t>JD20101118-03</t>
  </si>
  <si>
    <t>小型垂直电泳仪</t>
  </si>
  <si>
    <t>BIO-RAD POWERPAC</t>
  </si>
  <si>
    <t>Z51351100620</t>
  </si>
  <si>
    <t>中型水平电泳仪</t>
  </si>
  <si>
    <t>TKT11013B-B</t>
  </si>
  <si>
    <t>全自动专业高级化学发光凝胶成像分析系统</t>
  </si>
  <si>
    <t>GENE GNOME HR</t>
  </si>
  <si>
    <t>Z51351100619</t>
  </si>
  <si>
    <t>JD20101217-02</t>
  </si>
  <si>
    <t>冻干机</t>
  </si>
  <si>
    <t>CHRIST ALPHa 1-2/LDplus</t>
  </si>
  <si>
    <t>Z51351100663</t>
  </si>
  <si>
    <t>JD20101217-03</t>
  </si>
  <si>
    <t>EPPENDORF GALAXY170S</t>
  </si>
  <si>
    <t>Z51351100664</t>
  </si>
  <si>
    <t>10CERNET/1196940HK</t>
  </si>
  <si>
    <t>超微量紫外可见分光光度计</t>
  </si>
  <si>
    <t>Thermo scientific NanoDrop 2000</t>
  </si>
  <si>
    <t>Z51351100634</t>
  </si>
  <si>
    <t>JD20101118-01</t>
  </si>
  <si>
    <t>多功能冷冻离心机</t>
  </si>
  <si>
    <t>EPPNEDORF 5810R</t>
  </si>
  <si>
    <t>Z51351100685</t>
  </si>
  <si>
    <t>小型高速冷冻离心机</t>
  </si>
  <si>
    <t>EPPENDORF 5415R</t>
  </si>
  <si>
    <t>EPPNEDORF MINISPIN</t>
  </si>
  <si>
    <t>单通道可调移液器</t>
  </si>
  <si>
    <t>八通道可调移液器</t>
  </si>
  <si>
    <t>EPPENDORF Research plus</t>
  </si>
  <si>
    <t>十二通道可调移液器</t>
  </si>
  <si>
    <t>JD20101118-02</t>
  </si>
  <si>
    <t>超声波破碎仪</t>
  </si>
  <si>
    <t>SONICS VCX130-PB</t>
  </si>
  <si>
    <t>Z51351100691</t>
  </si>
  <si>
    <t>超速离心机</t>
  </si>
  <si>
    <t>HITACHI CP70ME</t>
  </si>
  <si>
    <t>11CERNET/F03040HK</t>
  </si>
  <si>
    <t>冷冻真空浓缩仪</t>
  </si>
  <si>
    <t>LABOGENE SS40</t>
  </si>
  <si>
    <t>Z51351100702</t>
  </si>
  <si>
    <t>生科院生命健康与工程研究院</t>
  </si>
  <si>
    <t>JD20101217-01</t>
  </si>
  <si>
    <t>分析型液相色谱仪</t>
  </si>
  <si>
    <t>WATERS ALLIANCE E2695</t>
  </si>
  <si>
    <t>Z51351100708</t>
  </si>
  <si>
    <t>11CERNET/F14640HK</t>
  </si>
  <si>
    <t>真空浓缩仪</t>
  </si>
  <si>
    <t>LABGENE MINIVAC ALPHA</t>
  </si>
  <si>
    <t>Z51351100727</t>
  </si>
  <si>
    <t>离心机转头</t>
  </si>
  <si>
    <t>THERMO HERAEUS SWING-OUT ROTOR</t>
  </si>
  <si>
    <t>JD20101125-02</t>
  </si>
  <si>
    <t>30升细胞罐培养系统</t>
  </si>
  <si>
    <t>SARTORIUS BIOSTAT CPLUS</t>
  </si>
  <si>
    <t>Z51351100729</t>
  </si>
  <si>
    <t>ZX2011-1JF</t>
  </si>
  <si>
    <t>真空冷冻干燥机</t>
  </si>
  <si>
    <t>Z51351100758</t>
  </si>
  <si>
    <t>张奕</t>
  </si>
  <si>
    <t>ESCO CCL-170B-8</t>
  </si>
  <si>
    <t>ESCO LA2-4A1</t>
  </si>
  <si>
    <t>11CERNET/F20240HK</t>
  </si>
  <si>
    <t>氦镉激光器</t>
  </si>
  <si>
    <t>KIMMON IK4301R-D</t>
  </si>
  <si>
    <t>JPY</t>
  </si>
  <si>
    <t>Z51351100792</t>
  </si>
  <si>
    <t>光电工程学系</t>
  </si>
  <si>
    <t>钟永春</t>
  </si>
  <si>
    <t>11GB-IIMA001</t>
  </si>
  <si>
    <t>双检测器凝胶渗透色谱仪</t>
  </si>
  <si>
    <t>MALVERN VISCOTEK270</t>
  </si>
  <si>
    <t>Z51351100783</t>
  </si>
  <si>
    <t>2010GRI-214</t>
  </si>
  <si>
    <t>超高效液相色谱串联四极杆飞行时间质谱联用系统</t>
  </si>
  <si>
    <t>WATERS XEVO G2</t>
  </si>
  <si>
    <t>Z51351100798</t>
  </si>
  <si>
    <t>药学院中药及天然药物研究所</t>
  </si>
  <si>
    <t>JD20101125-01</t>
  </si>
  <si>
    <t>5升细胞罐培养系统</t>
  </si>
  <si>
    <t>SARTORIUS BIOSTAT BPLUS</t>
  </si>
  <si>
    <t>Z51351100784</t>
  </si>
  <si>
    <t>ZX2011-2JF</t>
  </si>
  <si>
    <t>高性能梯度PCR仪（无检测分析功能）</t>
  </si>
  <si>
    <t>BIO-RAD C1000-96</t>
  </si>
  <si>
    <t>Z51351100794</t>
  </si>
  <si>
    <t>凝胶成像系统</t>
  </si>
  <si>
    <t>BIO-RAD GEL DOC XR+</t>
  </si>
  <si>
    <t>ZX2011-3JF</t>
  </si>
  <si>
    <t>管式炉（管式马弗炉）</t>
  </si>
  <si>
    <t>CARBOLITE GHA12/450/3216PL</t>
  </si>
  <si>
    <t>Z51351100800</t>
  </si>
  <si>
    <t>满石清</t>
  </si>
  <si>
    <t>2010GRI-277A</t>
  </si>
  <si>
    <t>显微操作器系统</t>
  </si>
  <si>
    <t>SUTTER MPC-385-2</t>
  </si>
  <si>
    <t>Z51351100811</t>
  </si>
  <si>
    <t>SISKIYON MX160L</t>
  </si>
  <si>
    <t>红外及荧光摄像头</t>
  </si>
  <si>
    <t>ROPER COOLSNAP-EZ</t>
  </si>
  <si>
    <t>膜片钳放大器系统</t>
  </si>
  <si>
    <t>HEKA IEPC-10/2</t>
  </si>
  <si>
    <t>微电极拉制仪</t>
  </si>
  <si>
    <t>SUTTER P-97</t>
  </si>
  <si>
    <t>渗透压测定仪</t>
  </si>
  <si>
    <t>WESCOR 5520</t>
  </si>
  <si>
    <t>显微镜X-Y移动台</t>
  </si>
  <si>
    <t>SUTTER MT-1078</t>
  </si>
  <si>
    <t>刺激隔离器</t>
  </si>
  <si>
    <t>AMPI MASTER-8</t>
  </si>
  <si>
    <t>微量加药泵</t>
  </si>
  <si>
    <t>PARKER 051</t>
  </si>
  <si>
    <t>数字示波器</t>
  </si>
  <si>
    <t>TEKTRONIX TDS100DB</t>
  </si>
  <si>
    <t>11CERNET/F24740HK</t>
  </si>
  <si>
    <t>研究级倒置荧光显微镜（含CCD）</t>
  </si>
  <si>
    <t>Carl ZEISS AXIO OBSERVER A1</t>
  </si>
  <si>
    <t>Z51351100860</t>
  </si>
  <si>
    <t>2011GRI-035</t>
  </si>
  <si>
    <t>超高效液相色谱串联四极杆飞行时间质谱联用仪</t>
  </si>
  <si>
    <t>WATERS SYNAPT G2AT</t>
  </si>
  <si>
    <t>Z51351100859</t>
  </si>
  <si>
    <t>戴毅</t>
  </si>
  <si>
    <t>11CERNET/F07740HK</t>
  </si>
  <si>
    <t>匀浆机</t>
  </si>
  <si>
    <t>Kinema Tica PT-3100</t>
  </si>
  <si>
    <t>Z51351100876</t>
  </si>
  <si>
    <t>2011GRI-009</t>
  </si>
  <si>
    <t>SYNGENE INGENIUS</t>
  </si>
  <si>
    <t>Z51351100853</t>
  </si>
  <si>
    <t>微量紫外分光光度计</t>
  </si>
  <si>
    <t>THERMO NANODROP</t>
  </si>
  <si>
    <t>2011GRI-085</t>
  </si>
  <si>
    <t>中压制备色谱仪</t>
  </si>
  <si>
    <t>BUCHI SEPACORE</t>
  </si>
  <si>
    <t>Z51351100889</t>
  </si>
  <si>
    <t>2011GRI-086</t>
  </si>
  <si>
    <t>浮游植物荧光仪</t>
  </si>
  <si>
    <t>WALZ PHYTO-PAM</t>
  </si>
  <si>
    <t>Z51351100890</t>
  </si>
  <si>
    <t>吕颂辉</t>
  </si>
  <si>
    <t>TKT11040B-B</t>
  </si>
  <si>
    <t>高速摄像系统</t>
  </si>
  <si>
    <t>PHOTRON FASCAM SA4</t>
  </si>
  <si>
    <t>Z51351100852</t>
  </si>
  <si>
    <t>珠海校区包装工程研究所</t>
  </si>
  <si>
    <t>电气信息学院</t>
  </si>
  <si>
    <t>王雷</t>
  </si>
  <si>
    <t>10HK-IIMA313</t>
  </si>
  <si>
    <t>高电流电泳仪（电源）</t>
  </si>
  <si>
    <t>Z51351101024</t>
  </si>
  <si>
    <t>水平/转印电泳系统</t>
  </si>
  <si>
    <t>BIO-RAD MINI TRANS-BLOT CELL</t>
  </si>
  <si>
    <t>11CERNET/F20140HK</t>
  </si>
  <si>
    <t>专业M2测试系统</t>
  </si>
  <si>
    <t>OPHIR-SPIRICON M2-200S</t>
  </si>
  <si>
    <t>Z51351100998</t>
  </si>
  <si>
    <t>陈振强</t>
  </si>
  <si>
    <t>激光功率计</t>
  </si>
  <si>
    <t>OPHIR-SPIRICON NOVA II</t>
  </si>
  <si>
    <t>11CERNET/F26940HK</t>
  </si>
  <si>
    <t>岛津高效液相色谱制备系统</t>
  </si>
  <si>
    <t>岛津LC-6AD</t>
  </si>
  <si>
    <t>Z51351100976</t>
  </si>
  <si>
    <t>10CERNET/1196340HK</t>
  </si>
  <si>
    <t>半自动超滤系统</t>
  </si>
  <si>
    <t>MILLIPORE COGENT M1</t>
  </si>
  <si>
    <t>Z51351101042</t>
  </si>
  <si>
    <t>MILLIPORE uSCALE</t>
  </si>
  <si>
    <t>微毛细管细胞分析平台</t>
  </si>
  <si>
    <t>MILLIPORE GUAVA EASYCUTE</t>
  </si>
  <si>
    <t>大容量高速冷冻离心机</t>
  </si>
  <si>
    <t>HITACHI CR22III</t>
  </si>
  <si>
    <t>Z51351101054</t>
  </si>
  <si>
    <t>2011GRI-058A</t>
  </si>
  <si>
    <t>SANYO MDF-U73V</t>
  </si>
  <si>
    <t>Z51351100988</t>
  </si>
  <si>
    <t>第一附属医院</t>
  </si>
  <si>
    <t>第一临床医学院</t>
  </si>
  <si>
    <t>唐晖</t>
  </si>
  <si>
    <t>2011GRI-058B</t>
  </si>
  <si>
    <t>高压灭菌锅</t>
  </si>
  <si>
    <t>HIRAYAMA HVE-50</t>
  </si>
  <si>
    <t>Z51351100972</t>
  </si>
  <si>
    <t>液氮运输罐</t>
  </si>
  <si>
    <t>CBS LAB10</t>
  </si>
  <si>
    <t>CBS VA-2001</t>
  </si>
  <si>
    <t>切片机</t>
  </si>
  <si>
    <t>MICROM HM340E</t>
  </si>
  <si>
    <t>JD2011031801</t>
  </si>
  <si>
    <t>BD FACSCantoII</t>
  </si>
  <si>
    <t>Z51351100987</t>
  </si>
  <si>
    <t>JD20110420-1ZK</t>
  </si>
  <si>
    <t>TELSTAR LYOQUEST-85PLUS</t>
  </si>
  <si>
    <t>Z51351101004</t>
  </si>
  <si>
    <t>JD20110425-JY</t>
  </si>
  <si>
    <t>显微镜（含CCD）</t>
  </si>
  <si>
    <t>LEICA DM2500M</t>
  </si>
  <si>
    <t>Z51351101026</t>
  </si>
  <si>
    <t>TKT11035B-B</t>
  </si>
  <si>
    <t>荧光倒置显微镜（含CCD）</t>
  </si>
  <si>
    <t>OLYMPUS IX71</t>
  </si>
  <si>
    <t>Z51351100946</t>
  </si>
  <si>
    <t>11CERNET/F24840HK</t>
  </si>
  <si>
    <t>热重分析仪</t>
  </si>
  <si>
    <t>NETZSCH TG209F3</t>
  </si>
  <si>
    <t>Z51351100910</t>
  </si>
  <si>
    <t>2010GRI-206</t>
  </si>
  <si>
    <t>微操纵器</t>
  </si>
  <si>
    <t>SUTTER MP-285R</t>
  </si>
  <si>
    <t>Z51351101056</t>
  </si>
  <si>
    <t>陈丽新</t>
  </si>
  <si>
    <t>热板仪</t>
  </si>
  <si>
    <t>TOKAIHIT MATS-U505R30</t>
  </si>
  <si>
    <t>单道微量可调移液器</t>
  </si>
  <si>
    <t>EPPENFORF RESEARCH</t>
  </si>
  <si>
    <t>基础电源</t>
  </si>
  <si>
    <t>BIO-RAD POWERPAC BASIC</t>
  </si>
  <si>
    <t>小型垂直电泳槽</t>
  </si>
  <si>
    <t>BIO-RAD MINI-PROTEAN</t>
  </si>
  <si>
    <t>转印槽</t>
  </si>
  <si>
    <t>BIO-RAD MINI-TRANS-BLOT</t>
  </si>
  <si>
    <t>TOKAIHIT MATS-U55R30</t>
  </si>
  <si>
    <t>微量加样器</t>
  </si>
  <si>
    <t>EPPENDORF RESEARCH</t>
  </si>
  <si>
    <t>蛋白转印系统</t>
  </si>
  <si>
    <t>BIO-RAD</t>
  </si>
  <si>
    <t>SUTTER</t>
  </si>
  <si>
    <t>11HK-IIMA098</t>
  </si>
  <si>
    <t>多用途冷冻离心机</t>
  </si>
  <si>
    <t>HITACH CF16RXII</t>
  </si>
  <si>
    <t>Z51351101072</t>
  </si>
  <si>
    <t>刘振乾</t>
  </si>
  <si>
    <t>双光束分光光度计</t>
  </si>
  <si>
    <t>HITACH U-2900</t>
  </si>
  <si>
    <t>JD2011042001-2ZK</t>
  </si>
  <si>
    <t>氧弹量热仪</t>
  </si>
  <si>
    <t>IKA C5000</t>
  </si>
  <si>
    <t>Z51351101005</t>
  </si>
  <si>
    <t>林小涛</t>
  </si>
  <si>
    <t>2010GRI-229</t>
  </si>
  <si>
    <t>核磁共振波谱仪配件（探头和转子）</t>
  </si>
  <si>
    <t>BRUKER</t>
  </si>
  <si>
    <t>Z51351101225</t>
  </si>
  <si>
    <t>中药与天然药物研究所</t>
  </si>
  <si>
    <t>11HK-IIMA142</t>
  </si>
  <si>
    <t>蛋白质组学系统软件包</t>
  </si>
  <si>
    <t>NONLINER DYNAM</t>
  </si>
  <si>
    <t>Z51351101369</t>
  </si>
  <si>
    <t>流式细胞术分析软件</t>
  </si>
  <si>
    <t>TREE STAR VERSION3.1</t>
  </si>
  <si>
    <t>ZX2011-05JF</t>
  </si>
  <si>
    <t>微量紫外/可见分光光度计</t>
  </si>
  <si>
    <t>ACTGENE UVS-99</t>
  </si>
  <si>
    <t>Z51351101372</t>
  </si>
  <si>
    <t>生科院生物工程学系</t>
  </si>
  <si>
    <t>邓宁</t>
  </si>
  <si>
    <t>ZX2011-09JF</t>
  </si>
  <si>
    <t>生物安全柜（边长&gt;120cm）</t>
  </si>
  <si>
    <t>ESCO AC2-4</t>
  </si>
  <si>
    <t>Z51351101373</t>
  </si>
  <si>
    <t>陈小佳</t>
  </si>
  <si>
    <t>TKT11065B-B</t>
  </si>
  <si>
    <t>细胞动态分析仪</t>
  </si>
  <si>
    <t>ECIS ECIS Z</t>
  </si>
  <si>
    <t>Z51351101469</t>
  </si>
  <si>
    <t>生命健康工程研究院</t>
  </si>
  <si>
    <t>王通</t>
  </si>
  <si>
    <t>11HK-IIMA187</t>
  </si>
  <si>
    <t>多功能微孔板检测仪</t>
  </si>
  <si>
    <t>BIOTEK SYNERGYH</t>
  </si>
  <si>
    <t>Z51351101623</t>
  </si>
  <si>
    <t>黄美燕</t>
  </si>
  <si>
    <t>ZX2011-10JF</t>
  </si>
  <si>
    <t>倒置显微镜（不含CCD）</t>
  </si>
  <si>
    <t>Z51351101624</t>
  </si>
  <si>
    <t>11HK-IIMA186</t>
  </si>
  <si>
    <t>微流快速分离液相色谱仪</t>
  </si>
  <si>
    <t>Z51351101691</t>
  </si>
  <si>
    <t>江正瑾</t>
  </si>
  <si>
    <t>Z51351101800</t>
  </si>
  <si>
    <t>NIKON Eclipse TS100-F</t>
  </si>
  <si>
    <t>Z51351101813</t>
  </si>
  <si>
    <t>Z51351101812</t>
  </si>
  <si>
    <t>11CERNET/F40240HK</t>
  </si>
  <si>
    <t>AGILENT 1260</t>
  </si>
  <si>
    <t>Z51351101805</t>
  </si>
  <si>
    <t>11HK-IIMA211</t>
  </si>
  <si>
    <t>任意波形发生器</t>
  </si>
  <si>
    <t>TEKTRONIX AWG712</t>
  </si>
  <si>
    <t>Z51351101784</t>
  </si>
  <si>
    <t>光子技术研究所</t>
  </si>
  <si>
    <t>李朝晖</t>
  </si>
  <si>
    <t>2011GRI-118</t>
  </si>
  <si>
    <t>光谱型激光扫描共聚显微镜（不含CCD）</t>
  </si>
  <si>
    <t>ZEISS LSM700AT</t>
  </si>
  <si>
    <t>Z51351101792</t>
  </si>
  <si>
    <t>生物工程药物重点实验室</t>
  </si>
  <si>
    <t>谢秋玲</t>
  </si>
  <si>
    <t>2011GRI-148</t>
  </si>
  <si>
    <t>圆二色谱仪</t>
  </si>
  <si>
    <t>ABI CHIRASCAN</t>
  </si>
  <si>
    <t>Z51351101786</t>
  </si>
  <si>
    <t>孙雪松</t>
  </si>
  <si>
    <t>2011GRI-165</t>
  </si>
  <si>
    <t>八道移液器</t>
  </si>
  <si>
    <t>EPPENDORF 0.5-10ul</t>
  </si>
  <si>
    <t>Z51351101764</t>
  </si>
  <si>
    <t>医学院中医系</t>
  </si>
  <si>
    <t>马民</t>
  </si>
  <si>
    <t>十二道移液器</t>
  </si>
  <si>
    <t>BIO-RAD SMARTSPECTPLUS</t>
  </si>
  <si>
    <t>Z51351101887</t>
  </si>
  <si>
    <t>医学院病理生理教研室</t>
  </si>
  <si>
    <t>颜亮</t>
  </si>
  <si>
    <t>高电流电源</t>
  </si>
  <si>
    <t>BIO-RAD POWERPAC HC</t>
  </si>
  <si>
    <t>JD20110704-WTS</t>
  </si>
  <si>
    <t>差示扫描量热仪</t>
  </si>
  <si>
    <t>WATERS DSCQ20</t>
  </si>
  <si>
    <t>Z51351101823</t>
  </si>
  <si>
    <t>理工学院材料科学与工程系</t>
  </si>
  <si>
    <t>HEAL FORCE</t>
  </si>
  <si>
    <t>Z51351102017</t>
  </si>
  <si>
    <t>医学院神经药理研究室</t>
  </si>
  <si>
    <t>高勤</t>
  </si>
  <si>
    <t>JD20110604-ZK</t>
  </si>
  <si>
    <t>二维纳流液相自动点靶系统</t>
  </si>
  <si>
    <t>AB SCIEX EKSIGENT NONOLC-2D</t>
  </si>
  <si>
    <t>Z51351101959</t>
  </si>
  <si>
    <t>生科院生命健康研究院</t>
  </si>
  <si>
    <t>JD20110624-ZK</t>
  </si>
  <si>
    <t>质谱检测仪</t>
  </si>
  <si>
    <t>AGILENT 5975C</t>
  </si>
  <si>
    <t>Z51351101913</t>
  </si>
  <si>
    <t>电气信息学院包装工程研究所</t>
  </si>
  <si>
    <t>吴宇梅</t>
  </si>
  <si>
    <t>THERMO LOCATOR JR</t>
  </si>
  <si>
    <t>Z51351102034</t>
  </si>
  <si>
    <t>TKT11086B-B</t>
  </si>
  <si>
    <t>液压震动试验系统</t>
  </si>
  <si>
    <t>LANSMONT 7000</t>
  </si>
  <si>
    <t>Z51351102089</t>
  </si>
  <si>
    <t>张元标</t>
  </si>
  <si>
    <t>路谱数据记录仪</t>
  </si>
  <si>
    <t>LANSMONT 3*90</t>
  </si>
  <si>
    <t>ZX2011-017JF</t>
  </si>
  <si>
    <t>植物效率仪</t>
  </si>
  <si>
    <t>HANSATECH HANDY PEA</t>
  </si>
  <si>
    <t>Z51351102040</t>
  </si>
  <si>
    <t>段舜山</t>
  </si>
  <si>
    <t>气溶胶光度计</t>
  </si>
  <si>
    <t>ATI TDA-2H</t>
  </si>
  <si>
    <t>Z51351102165</t>
  </si>
  <si>
    <t>气溶胶发生器</t>
  </si>
  <si>
    <t>ATI TDA-6C</t>
  </si>
  <si>
    <t>11CERNET/F40140HK</t>
  </si>
  <si>
    <t>气相色谱质谱仪</t>
  </si>
  <si>
    <t>AGILENT 7890A-5975C</t>
  </si>
  <si>
    <t>Z51351102105</t>
  </si>
  <si>
    <t>荧光显微镜成像系统</t>
  </si>
  <si>
    <t>NIKON DS-RIL-U3</t>
  </si>
  <si>
    <t>Z51351102164</t>
  </si>
  <si>
    <t>张成武</t>
  </si>
  <si>
    <t>生物显微镜（不含CCD）</t>
  </si>
  <si>
    <t>NIKON ECLIPSE E1</t>
  </si>
  <si>
    <t>TKT11084B-B</t>
  </si>
  <si>
    <t>数控干式加热器</t>
  </si>
  <si>
    <t>STUART SBH130D/3</t>
  </si>
  <si>
    <t>Z51351102139</t>
  </si>
  <si>
    <t>医学院生化实验室</t>
  </si>
  <si>
    <t>周羽竝</t>
  </si>
  <si>
    <t>漩涡振荡器</t>
  </si>
  <si>
    <t>SCIENTIFIC INDUSTRIES</t>
  </si>
  <si>
    <t>显微镜（不含CCD）</t>
  </si>
  <si>
    <t>医学院组胚实验室</t>
  </si>
  <si>
    <t>ZX2010-167JF</t>
  </si>
  <si>
    <t>Z51351102282</t>
  </si>
  <si>
    <t>ZX2011-08JF</t>
  </si>
  <si>
    <t>压力生物电植入子</t>
  </si>
  <si>
    <t>ADI MLE1016</t>
  </si>
  <si>
    <t>Z51351102255</t>
  </si>
  <si>
    <t>11HK-IIMA099</t>
  </si>
  <si>
    <t>等离子清洗机</t>
  </si>
  <si>
    <t>HARRICK PDC-32G</t>
  </si>
  <si>
    <t>Z51351102350</t>
  </si>
  <si>
    <t>信息学院电子工程系实验室</t>
  </si>
  <si>
    <t>均胶机</t>
  </si>
  <si>
    <t>LAUREU</t>
  </si>
  <si>
    <t>11HK-IIMA210</t>
  </si>
  <si>
    <t>20G实时示波器</t>
  </si>
  <si>
    <t>TCKTRONI DSA72004B</t>
  </si>
  <si>
    <t>Z51351102294</t>
  </si>
  <si>
    <t>冯新焕</t>
  </si>
  <si>
    <t>11US-IIMA012-1</t>
  </si>
  <si>
    <t>皮秒脉冲光纤激光器</t>
  </si>
  <si>
    <t>CALMAR PSL-10-TT</t>
  </si>
  <si>
    <t>Z51351102541</t>
  </si>
  <si>
    <t>11US-IIMA012-2</t>
  </si>
  <si>
    <t>窄线宽光纤激光器</t>
  </si>
  <si>
    <t>ORBITS ETH-20-1546</t>
  </si>
  <si>
    <t>Z51351102542</t>
  </si>
  <si>
    <t>TKT11073B-B</t>
  </si>
  <si>
    <t>电动显微操作器系统</t>
  </si>
  <si>
    <t>Z51351102382</t>
  </si>
  <si>
    <t>手动显微操作器系统</t>
  </si>
  <si>
    <t>SD MX160L</t>
  </si>
  <si>
    <t>细胞槽</t>
  </si>
  <si>
    <t>WARNER RC-26G</t>
  </si>
  <si>
    <t>给药系统</t>
  </si>
  <si>
    <t>ALA VC3-8PP</t>
  </si>
  <si>
    <t>HEKA EPC-10</t>
  </si>
  <si>
    <t>抛光仪</t>
  </si>
  <si>
    <t>WPI MF200-2</t>
  </si>
  <si>
    <t>交流噪声消除器</t>
  </si>
  <si>
    <t>QUEST KUM</t>
  </si>
  <si>
    <t>ZX2011-014JF</t>
  </si>
  <si>
    <t>CO2培养箱</t>
  </si>
  <si>
    <t>THERMO 311</t>
  </si>
  <si>
    <t>Z51351102352</t>
  </si>
  <si>
    <t>SANYO MDF-U4186S</t>
  </si>
  <si>
    <t>台式冷冻离心机</t>
  </si>
  <si>
    <t>EPPENDORF 5804R</t>
  </si>
  <si>
    <t>小型垂直电泳</t>
  </si>
  <si>
    <t>BIO-RAD MINI-PROTEAM</t>
  </si>
  <si>
    <t>基础电泳仪</t>
  </si>
  <si>
    <t>EPPENDORF RESEARCH PLUS</t>
  </si>
  <si>
    <t>通用酶标仪</t>
  </si>
  <si>
    <t>BIOTEK ELX800UV</t>
  </si>
  <si>
    <t>11HK-IIMA170</t>
  </si>
  <si>
    <t>全自动遗传分析仪</t>
  </si>
  <si>
    <t>ABI 310</t>
  </si>
  <si>
    <t>Z51351102784</t>
  </si>
  <si>
    <t>可编程光波形处理器</t>
  </si>
  <si>
    <t>FINISAR WS-AA-4000</t>
  </si>
  <si>
    <t>Z51351102623</t>
  </si>
  <si>
    <t>WDM多波长可调谐激光器</t>
  </si>
  <si>
    <t>EMCORE TTX</t>
  </si>
  <si>
    <t>Z51351102746</t>
  </si>
  <si>
    <t>TKT11088B-B</t>
  </si>
  <si>
    <t>离体组织浴槽系统</t>
  </si>
  <si>
    <t>RADNOTI 159920</t>
  </si>
  <si>
    <t>Z51351102766</t>
  </si>
  <si>
    <t>钟玲</t>
  </si>
  <si>
    <t>ZX2011-012JF</t>
  </si>
  <si>
    <t>THERMO REVCO</t>
  </si>
  <si>
    <t>Z51351102621</t>
  </si>
  <si>
    <t>凌钦婕</t>
  </si>
  <si>
    <t>单道微量移液器</t>
  </si>
  <si>
    <t>300微升八道可调移液器</t>
  </si>
  <si>
    <t>小型Trans-blot湿转印槽</t>
  </si>
  <si>
    <t>11JP-IIMA037</t>
  </si>
  <si>
    <t>倒置荧光显微镜电动升级附件</t>
  </si>
  <si>
    <t>NIKON</t>
  </si>
  <si>
    <t>Z51351102779</t>
  </si>
  <si>
    <t>JD20110614-SY</t>
  </si>
  <si>
    <t>高级多维图像分析系统</t>
  </si>
  <si>
    <t>BITplane AG Imaris</t>
  </si>
  <si>
    <t>Z51351102815</t>
  </si>
  <si>
    <t>2011GRI-232</t>
  </si>
  <si>
    <t>液相色谱仪</t>
  </si>
  <si>
    <t>WATERS E2695</t>
  </si>
  <si>
    <t>Z51351102952</t>
  </si>
  <si>
    <t>尹平河</t>
  </si>
  <si>
    <t>ZX2011-013JF</t>
  </si>
  <si>
    <t>相差式镜头</t>
  </si>
  <si>
    <t>ZEISS 421361-9970-000</t>
  </si>
  <si>
    <t>Z51351102938</t>
  </si>
  <si>
    <t>生物医学工程学系</t>
  </si>
  <si>
    <t>李胜利</t>
  </si>
  <si>
    <t>2011GRI-273</t>
  </si>
  <si>
    <t>工艺仿真软件包</t>
  </si>
  <si>
    <t>SILVACO TCAD EDUCATION</t>
  </si>
  <si>
    <t>Z51351103007</t>
  </si>
  <si>
    <t>邓婉玲</t>
  </si>
  <si>
    <t>等离子体质谱仪</t>
  </si>
  <si>
    <t>THERMO FISHER SCIENTIFIC X SERIES2</t>
  </si>
  <si>
    <t>Z51351103274</t>
  </si>
  <si>
    <t>2011GRI-263</t>
  </si>
  <si>
    <t>气相色谱仪</t>
  </si>
  <si>
    <t>SHIMADZU GC 2010PLUS</t>
  </si>
  <si>
    <t>Z51351103215</t>
  </si>
  <si>
    <t>环境工程学系</t>
  </si>
  <si>
    <t>TKT11154B-B</t>
  </si>
  <si>
    <t>快速溶剂萃取仪</t>
  </si>
  <si>
    <t>DIONEX ASE350</t>
  </si>
  <si>
    <t>Z51351103249</t>
  </si>
  <si>
    <t>程娟</t>
  </si>
  <si>
    <t>ZX2011-020JF</t>
  </si>
  <si>
    <t>变性梯度凝胶电泳仪</t>
  </si>
  <si>
    <t>BIO-RAD DCODE</t>
  </si>
  <si>
    <t>Z51351103229</t>
  </si>
  <si>
    <t>ZX2011-022JF</t>
  </si>
  <si>
    <t>高压反应釜</t>
  </si>
  <si>
    <t>PARR 5521</t>
  </si>
  <si>
    <t>Z51351103284</t>
  </si>
  <si>
    <t>生科院生命与健康工程研究院</t>
  </si>
  <si>
    <t>孟苗</t>
  </si>
  <si>
    <t>11HK-IIMA332</t>
  </si>
  <si>
    <t>荧光/磷光/发光分光光度计</t>
  </si>
  <si>
    <t>PE LS45</t>
  </si>
  <si>
    <t>Z51351103354</t>
  </si>
  <si>
    <t>理工学院食品工程系</t>
  </si>
  <si>
    <t>11CERNET/F57240HK</t>
  </si>
  <si>
    <t>荧光分光光度计</t>
  </si>
  <si>
    <t>SHIMADZU RF5301PC</t>
  </si>
  <si>
    <t>Z51351103355</t>
  </si>
  <si>
    <t>生科院化学系实验室</t>
  </si>
  <si>
    <t>紫外可见近红外分光光度计</t>
  </si>
  <si>
    <t>SHIMADZU UV-36200</t>
  </si>
  <si>
    <t>SHIMADZU LC-20A</t>
  </si>
  <si>
    <t>SHIMADZU GC-2014</t>
  </si>
  <si>
    <t>TKT11173B-B</t>
  </si>
  <si>
    <t>渗透压仪</t>
  </si>
  <si>
    <t>ADVANCE FISKE210</t>
  </si>
  <si>
    <t>Z51351103436</t>
  </si>
  <si>
    <t>陈宝琼</t>
  </si>
  <si>
    <t>ZX2011-027JF</t>
  </si>
  <si>
    <t>Z51351103438</t>
  </si>
  <si>
    <t>ZX2011-032JF</t>
  </si>
  <si>
    <t>倒置显微镜（含CCD）</t>
  </si>
  <si>
    <t>Z51351103446</t>
  </si>
  <si>
    <t>ZX2011-028JF</t>
  </si>
  <si>
    <t>灭菌器</t>
  </si>
  <si>
    <t>Z51351200127</t>
  </si>
  <si>
    <t>JD20111107-DF</t>
  </si>
  <si>
    <t>高级金相显微镜（含CCD）</t>
  </si>
  <si>
    <t>LEICA DMI3000M</t>
  </si>
  <si>
    <t>Z51351200068</t>
  </si>
  <si>
    <t>理工学院材料系</t>
  </si>
  <si>
    <t>刘英</t>
  </si>
  <si>
    <t>11HK-IIMA336</t>
  </si>
  <si>
    <t>恒温摇床</t>
  </si>
  <si>
    <t>EPPENDORF INNOVA 43R</t>
  </si>
  <si>
    <t>Z51351200098</t>
  </si>
  <si>
    <t>生科院赤潮中心</t>
  </si>
  <si>
    <t>黄凯璇</t>
  </si>
  <si>
    <t>ZX2011-023JF</t>
  </si>
  <si>
    <t>THERMO SCIENTIFIC HERACELL 150I</t>
  </si>
  <si>
    <t>Z51351200015</t>
  </si>
  <si>
    <t>ZX2011-033JF</t>
  </si>
  <si>
    <t>纯水/超纯水一体化系统</t>
  </si>
  <si>
    <t>MILLIPORE Direct-Q3</t>
  </si>
  <si>
    <t>Z51351200267</t>
  </si>
  <si>
    <t>姜仕军</t>
  </si>
  <si>
    <t>ZX2011-034JF</t>
  </si>
  <si>
    <t>OLYMPUS CX41</t>
  </si>
  <si>
    <t>Z51351200265</t>
  </si>
  <si>
    <t>ZX2011-026JF</t>
  </si>
  <si>
    <t>SANYO MLS-3780</t>
  </si>
  <si>
    <t>Z51351200264</t>
  </si>
  <si>
    <t>生命健康研究院</t>
  </si>
  <si>
    <t>SANYO MCO-20AIC</t>
  </si>
  <si>
    <t>低温培养箱</t>
  </si>
  <si>
    <t>MMM Friocell 222</t>
  </si>
  <si>
    <t>Thermo NanoDrop2000</t>
  </si>
  <si>
    <t>电穿孔仪</t>
  </si>
  <si>
    <t>BIO-RAD GENE PULSER XCELL</t>
  </si>
  <si>
    <t>高速冷冻离心机</t>
  </si>
  <si>
    <t>Thermo stratos</t>
  </si>
  <si>
    <t>ZX2011-025JF</t>
  </si>
  <si>
    <t>Z51351200280</t>
  </si>
  <si>
    <t>高级研究显微镜</t>
  </si>
  <si>
    <t>2011GRI-348</t>
  </si>
  <si>
    <t>临床思维训练虚拟教学软件</t>
  </si>
  <si>
    <t>LAERDAL DXR</t>
  </si>
  <si>
    <t>Z51351200419</t>
  </si>
  <si>
    <t>附属第一医院</t>
  </si>
  <si>
    <t>张明亚</t>
  </si>
  <si>
    <t>11CERNET/F686401HK</t>
  </si>
  <si>
    <t>10公升在位灭菌发酵罐</t>
  </si>
  <si>
    <t>BIOTOP BTF-10SIP</t>
  </si>
  <si>
    <t>Z51351200414</t>
  </si>
  <si>
    <t>ZX2011-04JF</t>
  </si>
  <si>
    <t>超强组合型超纯水器</t>
  </si>
  <si>
    <t>MILLIPORE MILLI-Q</t>
  </si>
  <si>
    <t>Z51351200435</t>
  </si>
  <si>
    <t>KUBOTA AG506R</t>
  </si>
  <si>
    <t>增强型相差显微镜（不含CCD）</t>
  </si>
  <si>
    <t>AMG EVOS XL</t>
  </si>
  <si>
    <t>光量子照度双辐射计</t>
  </si>
  <si>
    <t>FIELD SCOUT</t>
  </si>
  <si>
    <t>ZX2011-029JF</t>
  </si>
  <si>
    <t>真空干燥箱</t>
  </si>
  <si>
    <t>SHELLAB 1445-2</t>
  </si>
  <si>
    <t>Z51351200478</t>
  </si>
  <si>
    <t>11HK-IIMA329</t>
  </si>
  <si>
    <t>IPA生物信息学软件</t>
  </si>
  <si>
    <t>INGENUITY SYSTEM VERSION 9.0</t>
  </si>
  <si>
    <t>Z51351200507</t>
  </si>
  <si>
    <t>ZX2011-024JF</t>
  </si>
  <si>
    <t>研究级高级生物显微镜（含CCD）</t>
  </si>
  <si>
    <t>CARL ZEISS AXIO IMAGER A2</t>
  </si>
  <si>
    <t>Z51351200543</t>
  </si>
  <si>
    <t>ZX2011-018JF</t>
  </si>
  <si>
    <t>直流式磁场跟踪定位系统</t>
  </si>
  <si>
    <t>ASCENSION 3D GUIDANCE</t>
  </si>
  <si>
    <t>Z51351200069</t>
  </si>
  <si>
    <t>信息学院电子工程学系</t>
  </si>
  <si>
    <t>陆尧胜</t>
  </si>
  <si>
    <t>2011GRI-362</t>
  </si>
  <si>
    <t>显微操作系统</t>
  </si>
  <si>
    <t>EPPENDORF NK2</t>
  </si>
  <si>
    <t>Z51351200609</t>
  </si>
  <si>
    <t>台式高速冷冻离心机</t>
  </si>
  <si>
    <t>EPPENDORF 5424R</t>
  </si>
  <si>
    <t>ZX2012-03JF</t>
  </si>
  <si>
    <t>THERMO SCIENTIFIC LOCATOR 8</t>
  </si>
  <si>
    <t>Z51351200693</t>
  </si>
  <si>
    <t>医学院微生物实验室</t>
  </si>
  <si>
    <t>江振友</t>
  </si>
  <si>
    <t>2011GRI-361</t>
  </si>
  <si>
    <t>Z51351200635</t>
  </si>
  <si>
    <t>JD20120103-ZF</t>
  </si>
  <si>
    <t>多物理耦合分析仿真软件（光盘）</t>
  </si>
  <si>
    <t>COMSOL</t>
  </si>
  <si>
    <t>Z51351200652</t>
  </si>
  <si>
    <t>力学与土木工程学系实验室</t>
  </si>
  <si>
    <t>孙晋兰</t>
  </si>
  <si>
    <t>11HK-IIMA333</t>
  </si>
  <si>
    <t>全自动磁珠提取纯化系统（全自动核酸蛋白质）</t>
  </si>
  <si>
    <t>THERMOFISHER KINGFISHER ML</t>
  </si>
  <si>
    <t>Z51351200648</t>
  </si>
  <si>
    <t>生命科学技术学院生物工程学系实验室</t>
  </si>
  <si>
    <t>李宏业</t>
  </si>
  <si>
    <t>JD20111230-SK</t>
  </si>
  <si>
    <t>氦质谱检漏仪</t>
  </si>
  <si>
    <t>LEYBOLD PHOENIXL300</t>
  </si>
  <si>
    <t>Z51351200678</t>
  </si>
  <si>
    <t>信息技术学院电子工程学系</t>
  </si>
  <si>
    <t>杨恢东</t>
  </si>
  <si>
    <t>TKT12012B-B</t>
  </si>
  <si>
    <t>LEICA VT1000S</t>
  </si>
  <si>
    <t>Z51351200653</t>
  </si>
  <si>
    <t>医学院脑功能与健康实验室</t>
  </si>
  <si>
    <t>JD2011-12-07</t>
  </si>
  <si>
    <t>冰点渗透压仪</t>
  </si>
  <si>
    <t>LOSE OM806</t>
  </si>
  <si>
    <t>Z51351200675</t>
  </si>
  <si>
    <t>医学院病理生理实验室</t>
  </si>
  <si>
    <t>陈达安</t>
  </si>
  <si>
    <t>BIO-RAD IMARK</t>
  </si>
  <si>
    <t>探头</t>
  </si>
  <si>
    <t>MDC AXON 1-CV203BU</t>
  </si>
  <si>
    <t>有与山东大学威海分校共享使用</t>
  </si>
  <si>
    <t>11CERNET/F68740HK</t>
  </si>
  <si>
    <t>科学级CCD</t>
  </si>
  <si>
    <t>PRINCETON INSTRUMENT PIXIS 2048B</t>
  </si>
  <si>
    <t>Z51351200808</t>
  </si>
  <si>
    <t>信息学院计算机系</t>
  </si>
  <si>
    <t>彭青玉</t>
  </si>
  <si>
    <t>ZX2012-02JF</t>
  </si>
  <si>
    <t>电泳系统</t>
  </si>
  <si>
    <t>BIO-RAD MINI-PROTEAN TRTRA</t>
  </si>
  <si>
    <t>Z51351200701</t>
  </si>
  <si>
    <t>药学院实验技术中心</t>
  </si>
  <si>
    <t>半干转印系统</t>
  </si>
  <si>
    <t>BIO-RAD TRANS-BLOT SD</t>
  </si>
  <si>
    <t>ZX2012-01JF</t>
  </si>
  <si>
    <t>THERMO SCIENTIFIC HERAEUS FRESCO21</t>
  </si>
  <si>
    <t>Z51351200702</t>
  </si>
  <si>
    <t>11CERNET/F42940HK</t>
  </si>
  <si>
    <t>离体微血管张力测定系统</t>
  </si>
  <si>
    <t>AD INSTRUMENT PTY DMT 620M</t>
  </si>
  <si>
    <t>Z51351200820</t>
  </si>
  <si>
    <t>药学院中药及天然药物研究所实验室</t>
  </si>
  <si>
    <t>张冬梅</t>
  </si>
  <si>
    <t>TKT11192B-B</t>
  </si>
  <si>
    <t>OLYMPUS BX53</t>
  </si>
  <si>
    <t>Z51351200922</t>
  </si>
  <si>
    <t>化学系实验室</t>
  </si>
  <si>
    <t>彭辉</t>
  </si>
  <si>
    <t>JD20111221-RL</t>
  </si>
  <si>
    <t>超高精度全站仪</t>
  </si>
  <si>
    <t>LEICA TS30</t>
  </si>
  <si>
    <t>Z51351200896</t>
  </si>
  <si>
    <t>李春生</t>
  </si>
  <si>
    <t>2011GRI-262</t>
  </si>
  <si>
    <t>纯水系统</t>
  </si>
  <si>
    <t>MILLIPORE ELIX5</t>
  </si>
  <si>
    <t>Z51351200890</t>
  </si>
  <si>
    <t>MILLIPORE MILLI-Q REFERENCE</t>
  </si>
  <si>
    <t>TKT11190B-B</t>
  </si>
  <si>
    <t>超净工作台</t>
  </si>
  <si>
    <t>Z51351200886</t>
  </si>
  <si>
    <t>光纤激光器</t>
  </si>
  <si>
    <t>FPLD-445-10</t>
  </si>
  <si>
    <t>微孔板分光光度计</t>
  </si>
  <si>
    <t>BIO-RAD EON</t>
  </si>
  <si>
    <t>11HK-IIMA358</t>
  </si>
  <si>
    <t>DATA数据采集器</t>
  </si>
  <si>
    <t>DATATAKERDT80G</t>
  </si>
  <si>
    <t>Z51351200885</t>
  </si>
  <si>
    <t>高精度静态应变仪</t>
  </si>
  <si>
    <t>TML TDS-530</t>
  </si>
  <si>
    <t>2012GRI-041</t>
  </si>
  <si>
    <t>离子阱质谱仪</t>
  </si>
  <si>
    <t>BRUKER AMAZONSL</t>
  </si>
  <si>
    <t>Z51351200969</t>
  </si>
  <si>
    <t>中药及天然药物研究所</t>
  </si>
  <si>
    <t>JD20120316-DS</t>
  </si>
  <si>
    <t>方波电穿孔系统</t>
  </si>
  <si>
    <t>BTX ECM830</t>
  </si>
  <si>
    <t>Z51351201091</t>
  </si>
  <si>
    <t>刘小会</t>
  </si>
  <si>
    <t>指数衰减波电穿孔系统</t>
  </si>
  <si>
    <t>BTX ECM399</t>
  </si>
  <si>
    <t>TKT12034B</t>
  </si>
  <si>
    <t>数字荧光示波器</t>
  </si>
  <si>
    <t>Tektronix DPO4054B</t>
  </si>
  <si>
    <t>Z51351201112</t>
  </si>
  <si>
    <t>11CERNET/F68540HK</t>
  </si>
  <si>
    <t>多功能水上采样平台</t>
  </si>
  <si>
    <t>UWITEC</t>
  </si>
  <si>
    <t>Z51351201182</t>
  </si>
  <si>
    <t>12HK-IIMA069</t>
  </si>
  <si>
    <t>AGILENT 1260 INFINITY</t>
  </si>
  <si>
    <t>Z51351201251</t>
  </si>
  <si>
    <t>赵文</t>
  </si>
  <si>
    <t>2012GRI-062</t>
  </si>
  <si>
    <t>场发射扫描电子显微镜</t>
  </si>
  <si>
    <t>ZEISS ULTRA55</t>
  </si>
  <si>
    <t>Z51351201244</t>
  </si>
  <si>
    <t>实验技术中心电镜室</t>
  </si>
  <si>
    <t>ZX2012-04JF</t>
  </si>
  <si>
    <t>MD-Nastran结构及动力学分析软件</t>
  </si>
  <si>
    <t>MSC MD-Nastran</t>
  </si>
  <si>
    <t>Z51351201333</t>
  </si>
  <si>
    <t>ZX2011-030JF</t>
  </si>
  <si>
    <t>射频电源</t>
  </si>
  <si>
    <t>SEREN R101</t>
  </si>
  <si>
    <t>Z51351201374</t>
  </si>
  <si>
    <t>电子工程学系实验室</t>
  </si>
  <si>
    <t>12HK-IIMA067</t>
  </si>
  <si>
    <t>血小板聚集仪</t>
  </si>
  <si>
    <t>CHRONO-LOG 560CA</t>
  </si>
  <si>
    <t>Z51351201536</t>
  </si>
  <si>
    <t>郭重仪</t>
  </si>
  <si>
    <t>JD20120405-1MK</t>
  </si>
  <si>
    <t>Z51351201521</t>
  </si>
  <si>
    <t>低温存储系统</t>
  </si>
  <si>
    <t>THERMO FISHER BIO-CANE47</t>
  </si>
  <si>
    <t>电泳槽</t>
  </si>
  <si>
    <t>BIO-RAD Mini protean Tetra</t>
  </si>
  <si>
    <t>小型Trans-blot转印槽</t>
  </si>
  <si>
    <t>BIO-RAD MONI TRANSBLOT</t>
  </si>
  <si>
    <t>基础电泳槽</t>
  </si>
  <si>
    <t>BIO-RAD POWER BASIC</t>
  </si>
  <si>
    <t>JD20120405-3MK</t>
  </si>
  <si>
    <t>台式离心机</t>
  </si>
  <si>
    <t>THERMO FISHER HERAEUS MULTIFUGE X1R</t>
  </si>
  <si>
    <t>Z51351201638</t>
  </si>
  <si>
    <t>12CERNET/F03440HK</t>
  </si>
  <si>
    <t>有限元仿真软件及有限元仿真前后处理独立软件</t>
  </si>
  <si>
    <t>MSC NASTRAN/ADAMS/MSC</t>
  </si>
  <si>
    <t>Z51351201603</t>
  </si>
  <si>
    <t>张卫</t>
  </si>
  <si>
    <t>TKT12035B-2</t>
  </si>
  <si>
    <t>稳频氦氖激光器</t>
  </si>
  <si>
    <t>CVI 25-STP-912-230</t>
  </si>
  <si>
    <t>Z51351201611</t>
  </si>
  <si>
    <t>光电工程学系实验室</t>
  </si>
  <si>
    <t>黄富荣</t>
  </si>
  <si>
    <t>2012GRI-120D</t>
  </si>
  <si>
    <t>Z51351201609</t>
  </si>
  <si>
    <t>生物工程学系实验室</t>
  </si>
  <si>
    <t>JD20120405-MK</t>
  </si>
  <si>
    <t>THERMO FISHER HERACELL 150I</t>
  </si>
  <si>
    <t>Z51351201610</t>
  </si>
  <si>
    <t>2012GRI-117B</t>
  </si>
  <si>
    <t>切向流超滤系统</t>
  </si>
  <si>
    <t>MILLIPORE PELLICON</t>
  </si>
  <si>
    <t>Z51351201660</t>
  </si>
  <si>
    <t>2012GRI-120B</t>
  </si>
  <si>
    <t>振荡培养箱</t>
  </si>
  <si>
    <t>CIRRUS 703</t>
  </si>
  <si>
    <t>Z51351201661</t>
  </si>
  <si>
    <t>STATEBOURNE BIORACK6000</t>
  </si>
  <si>
    <t>ZX2012-07JF</t>
  </si>
  <si>
    <t>微量紫外检测仪</t>
  </si>
  <si>
    <t>THERMO NANODROP2000</t>
  </si>
  <si>
    <t>Z51351201699</t>
  </si>
  <si>
    <t>医学院生化与分子生物学实验室</t>
  </si>
  <si>
    <t>小型离心机</t>
  </si>
  <si>
    <t>EPPENDORF MINISPIN</t>
  </si>
  <si>
    <t>医学院解剖学系实验室</t>
  </si>
  <si>
    <t>潘三强</t>
  </si>
  <si>
    <t>2012GRI-118A</t>
  </si>
  <si>
    <t>研究级显微镜（含三目镜筒）</t>
  </si>
  <si>
    <t>Z51351201707</t>
  </si>
  <si>
    <t>2012GRI-120A</t>
  </si>
  <si>
    <t>LABGENE COOLSAFE55-4</t>
  </si>
  <si>
    <t>Z51351201728</t>
  </si>
  <si>
    <t>2012GRI-120C</t>
  </si>
  <si>
    <t>EPPENDORF MASTERCYCLER</t>
  </si>
  <si>
    <t>Z51351201719</t>
  </si>
  <si>
    <t>NBS 170S</t>
  </si>
  <si>
    <t>恒温孵育器</t>
  </si>
  <si>
    <t>EPPENDORF THERMOSTAT PLUS</t>
  </si>
  <si>
    <t>冷冻离心机</t>
  </si>
  <si>
    <t>2012GRI-117A</t>
  </si>
  <si>
    <t>Z51351201848</t>
  </si>
  <si>
    <t>OLYMPUS SZX10</t>
  </si>
  <si>
    <t>ZX2012-05JF</t>
  </si>
  <si>
    <t>钢弦应变自动测试仪</t>
  </si>
  <si>
    <t>DATATAKER DT-85G</t>
  </si>
  <si>
    <t>Z51351202019</t>
  </si>
  <si>
    <t>2012GRI-136</t>
  </si>
  <si>
    <t>精密LCR表</t>
  </si>
  <si>
    <t>AGILENT E4980A</t>
  </si>
  <si>
    <t>Z51351202020</t>
  </si>
  <si>
    <t>物理系实验室</t>
  </si>
  <si>
    <t>陈科球</t>
  </si>
  <si>
    <t>双通道数字源表</t>
  </si>
  <si>
    <t>KEITHLEY 2612A</t>
  </si>
  <si>
    <t>电化学综合测试仪</t>
  </si>
  <si>
    <t>PRINCETON AT3-400</t>
  </si>
  <si>
    <t>12CERNET/F03640HK</t>
  </si>
  <si>
    <t>双波长紫外检测器</t>
  </si>
  <si>
    <t>AGILENT 325</t>
  </si>
  <si>
    <t>Z51351202018</t>
  </si>
  <si>
    <t>赵慧男</t>
  </si>
  <si>
    <t>紫外流通池</t>
  </si>
  <si>
    <t>TKT12087B-B</t>
  </si>
  <si>
    <t>研究级生物显微镜（含CCD）</t>
  </si>
  <si>
    <t>ZEISS AXIO IMAGER A2</t>
  </si>
  <si>
    <t>Z51351202128</t>
  </si>
  <si>
    <t>药学院实验室</t>
  </si>
  <si>
    <t>师蕾</t>
  </si>
  <si>
    <t>12CERNET/F12840HK</t>
  </si>
  <si>
    <t>电脑体视显微镜（含CCD）</t>
  </si>
  <si>
    <t>ZEISS STEREO DISCOVER V20</t>
  </si>
  <si>
    <t>Z51351202323</t>
  </si>
  <si>
    <t>TKT12079B-B</t>
  </si>
  <si>
    <t>台式显微镜</t>
  </si>
  <si>
    <t>HITACHI TM3000</t>
  </si>
  <si>
    <t>Z51351202363</t>
  </si>
  <si>
    <t>2012GRI-118B</t>
  </si>
  <si>
    <t>超纯水机</t>
  </si>
  <si>
    <t>MILLIPORE AQUALIX+SMIPLICITY</t>
  </si>
  <si>
    <t>Z51351202364</t>
  </si>
  <si>
    <t>2012GRI-107</t>
  </si>
  <si>
    <t>超高效液相色谱仪</t>
  </si>
  <si>
    <t>WATERS UPLC HCLASS</t>
  </si>
  <si>
    <t>Z51351202490</t>
  </si>
  <si>
    <t>WATERS UPLC ICLASS</t>
  </si>
  <si>
    <t>12CERNET/F03540HK</t>
  </si>
  <si>
    <t>高精度自动安平水准仪</t>
  </si>
  <si>
    <t>徕卡 NA2</t>
  </si>
  <si>
    <t>Z51351202516</t>
  </si>
  <si>
    <t>全站仪</t>
  </si>
  <si>
    <t>徕卡 TS06 POWER-2</t>
  </si>
  <si>
    <t>12CERNET/F03740HK</t>
  </si>
  <si>
    <t>连续光源原子吸收光谱仪</t>
  </si>
  <si>
    <t>德国耶拿contrAA700</t>
  </si>
  <si>
    <t>Z51351202535</t>
  </si>
  <si>
    <t>实验技术中心分析测试二室实验室</t>
  </si>
  <si>
    <t>12CERNET/F12640HK</t>
  </si>
  <si>
    <t>高级研究型显微镜（含C型接口，不含CCD）</t>
  </si>
  <si>
    <t>NIKON ECLIPSE 80I</t>
  </si>
  <si>
    <t>Z51351202706</t>
  </si>
  <si>
    <t>12HK-IIMA169</t>
  </si>
  <si>
    <t>光谱分析仪</t>
  </si>
  <si>
    <t>YOKOGAWA AQ6370C</t>
  </si>
  <si>
    <t>Z51351202707</t>
  </si>
  <si>
    <t>程凌浩</t>
  </si>
  <si>
    <t>YOKOGAWA AQ6375C</t>
  </si>
  <si>
    <t>YOKOGAWA AQ6373C</t>
  </si>
  <si>
    <t>ZX2012-08JF</t>
  </si>
  <si>
    <t>GONOTEC 030</t>
  </si>
  <si>
    <t>Z51351202724</t>
  </si>
  <si>
    <t>环境工程学系实验室</t>
  </si>
  <si>
    <t>莫测辉</t>
  </si>
  <si>
    <t>TKT12035B-1</t>
  </si>
  <si>
    <t>径向偏振光转换器及USB驱动器</t>
  </si>
  <si>
    <t>ARCOPTIX RADPOL4</t>
  </si>
  <si>
    <t>Z51351202893</t>
  </si>
  <si>
    <t>光电工程系实验室</t>
  </si>
  <si>
    <t>捐赠</t>
  </si>
  <si>
    <t>旧钠升高效液相色谱系统</t>
  </si>
  <si>
    <t>DIONEX ULTIMATE</t>
  </si>
  <si>
    <t>Z51351202951</t>
  </si>
  <si>
    <t>旧毛细管电泳仪</t>
  </si>
  <si>
    <t>BECKMAN COULTER MDQ</t>
  </si>
  <si>
    <t>JD20120720-GLR-1</t>
  </si>
  <si>
    <t>MILLIPORE MILLI-Q INTEGRAL 3</t>
  </si>
  <si>
    <t>Z51351203055</t>
  </si>
  <si>
    <t>JD20120720-GLR-2</t>
  </si>
  <si>
    <t>人工气候箱</t>
  </si>
  <si>
    <t>MMM CLIMACELL222</t>
  </si>
  <si>
    <t>Z51351202978</t>
  </si>
  <si>
    <t>12CERNET/F12740HK</t>
  </si>
  <si>
    <t>便携式多功能回声探测仪</t>
  </si>
  <si>
    <t>BIOSONICS DT-X</t>
  </si>
  <si>
    <t>Z51351203043</t>
  </si>
  <si>
    <t>ZX2012-09JF</t>
  </si>
  <si>
    <t>高电压电泳仪</t>
  </si>
  <si>
    <t>BIO-RAD POWERPAC HV</t>
  </si>
  <si>
    <t>Z51351203176</t>
  </si>
  <si>
    <t>等电聚焦电泳槽</t>
  </si>
  <si>
    <t>BIO-RAD MOEDL 111 MINI IEF CELL</t>
  </si>
  <si>
    <t>ZX2012-10JF</t>
  </si>
  <si>
    <t>中高压送液泵</t>
  </si>
  <si>
    <t>EYELA KP12-33</t>
  </si>
  <si>
    <t>Z51351203178</t>
  </si>
  <si>
    <t>食品工程系实验室</t>
  </si>
  <si>
    <t>JD20120709-ZK</t>
  </si>
  <si>
    <t>高性能通用台式离心机</t>
  </si>
  <si>
    <t>THERMOFISHER ST16</t>
  </si>
  <si>
    <t>Z51351203208</t>
  </si>
  <si>
    <t>生命健康研究院实验室</t>
  </si>
  <si>
    <t>张弓</t>
  </si>
  <si>
    <t>紫外可见分光光度计</t>
  </si>
  <si>
    <t>THERMOFISHER GENESYS10S</t>
  </si>
  <si>
    <t>低温存储系统（液氮罐）</t>
  </si>
  <si>
    <t>THERMOFISHER ARCTIC10</t>
  </si>
  <si>
    <t>微量离心机</t>
  </si>
  <si>
    <t>THERMOFISHER 17R</t>
  </si>
  <si>
    <t>THERMOFISHER 17</t>
  </si>
  <si>
    <r>
      <rPr>
        <sz val="10"/>
        <rFont val="宋体"/>
        <family val="3"/>
        <charset val="134"/>
      </rPr>
      <t>J</t>
    </r>
    <r>
      <rPr>
        <sz val="10"/>
        <rFont val="宋体"/>
        <family val="3"/>
        <charset val="134"/>
      </rPr>
      <t>D20120719-TT_x000D_</t>
    </r>
    <phoneticPr fontId="4" type="noConversion"/>
  </si>
  <si>
    <t>水质垂直剖面自动监测系统</t>
  </si>
  <si>
    <r>
      <rPr>
        <sz val="10"/>
        <rFont val="宋体"/>
        <family val="3"/>
        <charset val="134"/>
      </rPr>
      <t>Y</t>
    </r>
    <r>
      <rPr>
        <sz val="10"/>
        <rFont val="宋体"/>
        <family val="3"/>
        <charset val="134"/>
      </rPr>
      <t>SI_x000D_</t>
    </r>
    <phoneticPr fontId="4" type="noConversion"/>
  </si>
  <si>
    <r>
      <rPr>
        <sz val="10"/>
        <rFont val="宋体"/>
        <family val="3"/>
        <charset val="134"/>
      </rPr>
      <t>Z51351203</t>
    </r>
    <r>
      <rPr>
        <sz val="10"/>
        <rFont val="宋体"/>
        <family val="3"/>
        <charset val="134"/>
      </rPr>
      <t>506_x000D_</t>
    </r>
    <phoneticPr fontId="4" type="noConversion"/>
  </si>
  <si>
    <t>12CERNET/F12540HK</t>
  </si>
  <si>
    <t>玻璃制刀机</t>
  </si>
  <si>
    <t>LEICA EM KMR3</t>
  </si>
  <si>
    <r>
      <rPr>
        <sz val="10"/>
        <rFont val="宋体"/>
        <family val="3"/>
        <charset val="134"/>
      </rPr>
      <t>Z5135120</t>
    </r>
    <r>
      <rPr>
        <sz val="10"/>
        <rFont val="宋体"/>
        <family val="3"/>
        <charset val="134"/>
      </rPr>
      <t>3530_x000D_</t>
    </r>
    <phoneticPr fontId="4" type="noConversion"/>
  </si>
  <si>
    <r>
      <rPr>
        <sz val="10"/>
        <rFont val="宋体"/>
        <family val="3"/>
        <charset val="134"/>
      </rPr>
      <t>Z</t>
    </r>
    <r>
      <rPr>
        <sz val="10"/>
        <rFont val="宋体"/>
        <family val="3"/>
        <charset val="134"/>
      </rPr>
      <t>X2012-12JF_x000D_</t>
    </r>
    <phoneticPr fontId="4" type="noConversion"/>
  </si>
  <si>
    <r>
      <rPr>
        <sz val="10"/>
        <rFont val="宋体"/>
        <family val="3"/>
        <charset val="134"/>
      </rPr>
      <t>E</t>
    </r>
    <r>
      <rPr>
        <sz val="10"/>
        <rFont val="宋体"/>
        <family val="3"/>
        <charset val="134"/>
      </rPr>
      <t>SCO AC2-4S1_x000D_</t>
    </r>
    <phoneticPr fontId="4" type="noConversion"/>
  </si>
  <si>
    <t>Z51351203597</t>
  </si>
  <si>
    <t>再生医学实验室</t>
  </si>
  <si>
    <t>ZX2012-13JF</t>
  </si>
  <si>
    <r>
      <rPr>
        <sz val="10"/>
        <rFont val="宋体"/>
        <family val="3"/>
        <charset val="134"/>
      </rPr>
      <t>T</t>
    </r>
    <r>
      <rPr>
        <sz val="10"/>
        <rFont val="宋体"/>
        <family val="3"/>
        <charset val="134"/>
      </rPr>
      <t>HERMO SCIENTIFIC ST 16R_x000D_</t>
    </r>
    <phoneticPr fontId="4" type="noConversion"/>
  </si>
  <si>
    <t>Z51351203598</t>
  </si>
  <si>
    <t>彭颖慧</t>
  </si>
  <si>
    <t>ZX2012-15JF</t>
  </si>
  <si>
    <t>KALTIS AV050M</t>
  </si>
  <si>
    <t>Z51351204073</t>
  </si>
  <si>
    <t>生物工程学系免疫学实验室</t>
  </si>
  <si>
    <t>宋其芳</t>
  </si>
  <si>
    <t>MILLIPORE MILLI-Q INTEGRAL 10</t>
  </si>
  <si>
    <t>ZX2012-14JF</t>
  </si>
  <si>
    <t>Z51351204068</t>
  </si>
  <si>
    <t>ZX2012-16JF</t>
  </si>
  <si>
    <t>Z51351204015</t>
  </si>
  <si>
    <t>QSONICA Q700</t>
  </si>
  <si>
    <t>12HK-IIMA171</t>
  </si>
  <si>
    <t>动态应变仪</t>
  </si>
  <si>
    <t>TML TMR200</t>
  </si>
  <si>
    <t>Z51351203977</t>
  </si>
  <si>
    <t>土木工程学系实验室</t>
  </si>
  <si>
    <t>12HK-IIMA244</t>
  </si>
  <si>
    <t>BD ACCURI C6</t>
  </si>
  <si>
    <t>Z51351204108</t>
  </si>
  <si>
    <t>返修再进口时间20130829</t>
  </si>
  <si>
    <t>ZX2012-11JF</t>
  </si>
  <si>
    <t>532nm单频激光器</t>
  </si>
  <si>
    <t>COHERENT SAPPHIRE SF 532-50</t>
  </si>
  <si>
    <t>Z51351204107</t>
  </si>
  <si>
    <t>生物医学工程系实验室</t>
  </si>
  <si>
    <t>12CERNET/F12940HK</t>
  </si>
  <si>
    <t>高速运动分析仪</t>
  </si>
  <si>
    <t>PHANTOM M310</t>
  </si>
  <si>
    <t>Z51351204103</t>
  </si>
  <si>
    <t>12HK-IIMA229</t>
  </si>
  <si>
    <t>AMETEK Parstat4000</t>
  </si>
  <si>
    <t>Z51351300062</t>
  </si>
  <si>
    <t>ZX2012-18JF</t>
  </si>
  <si>
    <t>小型台式高速离心机</t>
  </si>
  <si>
    <t>SIGMA 1-14</t>
  </si>
  <si>
    <t>Z51351300111</t>
  </si>
  <si>
    <t>小型台式高速冷冻离心机</t>
  </si>
  <si>
    <t>SIGMA 1-14K</t>
  </si>
  <si>
    <t>ZX2012-17JF</t>
  </si>
  <si>
    <t>Z51351300212</t>
  </si>
  <si>
    <t>12CERNET/F13040HK</t>
  </si>
  <si>
    <t>材料科学模拟软件</t>
  </si>
  <si>
    <t>ACCELRYS V6.0</t>
  </si>
  <si>
    <t>Z51351300411</t>
  </si>
  <si>
    <t>徐加初</t>
  </si>
  <si>
    <t>2012GRI-256</t>
  </si>
  <si>
    <t>高纯锗伽玛谱仪</t>
  </si>
  <si>
    <t>ORTEC GWL-120-15-XLB-AWT</t>
  </si>
  <si>
    <t>Z51351300421</t>
  </si>
  <si>
    <t>13HK-IIMA010</t>
  </si>
  <si>
    <t>冰冻切片机</t>
  </si>
  <si>
    <t>LEICA CM1850</t>
  </si>
  <si>
    <t>Z51351300449</t>
  </si>
  <si>
    <t>医学院实验室</t>
  </si>
  <si>
    <t>TKT12193B-B</t>
  </si>
  <si>
    <t>MANGOLD行为分析软件</t>
  </si>
  <si>
    <t>MANGOLD INTERACT9</t>
  </si>
  <si>
    <t>Z51351300451</t>
  </si>
  <si>
    <t>医学院脑科学研究所实验室</t>
  </si>
  <si>
    <t>刘耀中</t>
  </si>
  <si>
    <t>JD20121220-ZK</t>
  </si>
  <si>
    <t>直读光谱仪</t>
  </si>
  <si>
    <t>SPECTRO MAXX LMF06</t>
  </si>
  <si>
    <t>Z51351300486</t>
  </si>
  <si>
    <t>2012GRI-284</t>
  </si>
  <si>
    <t>事件相关电位系统</t>
  </si>
  <si>
    <t>BRAIN PRODUCT</t>
  </si>
  <si>
    <t>Z51351300500</t>
  </si>
  <si>
    <t>12HK-IIMA170</t>
  </si>
  <si>
    <t>两通道传声器适调放大器</t>
  </si>
  <si>
    <t>BRUEL&amp;KJAER -2692-A-0I2</t>
  </si>
  <si>
    <t>Z51351300614</t>
  </si>
  <si>
    <t>光子技术研究所实验室</t>
  </si>
  <si>
    <t>多轴纳米平移台</t>
  </si>
  <si>
    <t>THORLABS max606/m</t>
  </si>
  <si>
    <t>电动旋转台</t>
  </si>
  <si>
    <t>THORLABS NR360S/M</t>
  </si>
  <si>
    <t>手控脉冲器-接收器</t>
  </si>
  <si>
    <t>OLYMPUS 5072PR</t>
  </si>
  <si>
    <t>脉冲/码型发生器</t>
  </si>
  <si>
    <t>AGILENT 81110A</t>
  </si>
  <si>
    <t>ZX2012-19JF</t>
  </si>
  <si>
    <t>SANYO MCO-20A</t>
  </si>
  <si>
    <t>Z51351300705</t>
  </si>
  <si>
    <t>ZX2012-20JF</t>
  </si>
  <si>
    <t>SONIC SONIC-VCX</t>
  </si>
  <si>
    <t>Z51351300709</t>
  </si>
  <si>
    <t>TKT12194B-B</t>
  </si>
  <si>
    <t>心理压力分析系统</t>
  </si>
  <si>
    <t>MEDEIA HW-5</t>
  </si>
  <si>
    <t>Z51351300723</t>
  </si>
  <si>
    <t>TKT12127B-B</t>
  </si>
  <si>
    <t>XYZ3060三维喷点平台</t>
  </si>
  <si>
    <t>BIODOT</t>
  </si>
  <si>
    <t>Z51351300755</t>
  </si>
  <si>
    <t>免疫学实验室</t>
  </si>
  <si>
    <t>13HK-IIMA038</t>
  </si>
  <si>
    <t>SHIMADZU LC-20</t>
  </si>
  <si>
    <t>Z51351301162</t>
  </si>
  <si>
    <t>食品系实验室</t>
  </si>
  <si>
    <t>张广文</t>
  </si>
  <si>
    <t>TKT13046B-B</t>
  </si>
  <si>
    <t>THERMO FISHER SCIENTIFIC ULTIMATE3000</t>
  </si>
  <si>
    <t>Z51351301102</t>
  </si>
  <si>
    <t>药学院药物分析实验室</t>
  </si>
  <si>
    <t>吴宝剑</t>
  </si>
  <si>
    <t>13CERNET/F21040HK</t>
  </si>
  <si>
    <t>EPPENDORF E24</t>
  </si>
  <si>
    <t>Z51351301111</t>
  </si>
  <si>
    <t>EPPENDORF PREMIUM U570</t>
  </si>
  <si>
    <t>小型高速离心机</t>
  </si>
  <si>
    <t>单道可调移液器</t>
  </si>
  <si>
    <t>13CERNET/F20440HK</t>
  </si>
  <si>
    <t>纳米粒度和ZETA电位及分子量分析仪</t>
  </si>
  <si>
    <t>马尔文ZETASIZERNANO ZS</t>
  </si>
  <si>
    <t>Z51351301099</t>
  </si>
  <si>
    <r>
      <rPr>
        <sz val="10"/>
        <rFont val="宋体"/>
        <family val="3"/>
        <charset val="134"/>
      </rPr>
      <t>13CERNET/F20</t>
    </r>
    <r>
      <rPr>
        <sz val="10"/>
        <rFont val="宋体"/>
        <family val="3"/>
        <charset val="134"/>
      </rPr>
      <t>3</t>
    </r>
    <r>
      <rPr>
        <sz val="10"/>
        <rFont val="宋体"/>
        <family val="3"/>
        <charset val="134"/>
      </rPr>
      <t>40HK_x000D_</t>
    </r>
    <phoneticPr fontId="4" type="noConversion"/>
  </si>
  <si>
    <t>超高压微射流纳米均质机</t>
  </si>
  <si>
    <r>
      <rPr>
        <sz val="10"/>
        <rFont val="宋体"/>
        <family val="3"/>
        <charset val="134"/>
      </rPr>
      <t>B</t>
    </r>
    <r>
      <rPr>
        <sz val="10"/>
        <rFont val="宋体"/>
        <family val="3"/>
        <charset val="134"/>
      </rPr>
      <t>EE NANO DEBEE_x000D_</t>
    </r>
    <phoneticPr fontId="4" type="noConversion"/>
  </si>
  <si>
    <t>Z51351301103</t>
  </si>
  <si>
    <t>JD20130320-SE</t>
  </si>
  <si>
    <t>OmniView眼镜式眼动追踪系统</t>
  </si>
  <si>
    <t>ISCAN AA-ETL-522</t>
  </si>
  <si>
    <r>
      <rPr>
        <sz val="10"/>
        <rFont val="宋体"/>
        <family val="3"/>
        <charset val="134"/>
      </rPr>
      <t>Z513513011</t>
    </r>
    <r>
      <rPr>
        <sz val="10"/>
        <rFont val="宋体"/>
        <family val="3"/>
        <charset val="134"/>
      </rPr>
      <t>99_x000D_</t>
    </r>
    <phoneticPr fontId="4" type="noConversion"/>
  </si>
  <si>
    <t>脑科学研究所</t>
  </si>
  <si>
    <t>2013GRI-056</t>
  </si>
  <si>
    <t>超临界流体色谱/超高效液相色谱-质谱联用仪</t>
  </si>
  <si>
    <t>AGILENT 1260-6130</t>
  </si>
  <si>
    <t>Z51351301243</t>
  </si>
  <si>
    <t>2013GRI-042</t>
  </si>
  <si>
    <t>近红外光学脑成像系统</t>
  </si>
  <si>
    <t>ISS IMAGENT</t>
  </si>
  <si>
    <t>Z51351301227</t>
  </si>
  <si>
    <t>ZX2013-01JF</t>
  </si>
  <si>
    <t>电化学工作站</t>
  </si>
  <si>
    <t>Bio-Logic SP-150</t>
  </si>
  <si>
    <t>Z51351301381</t>
  </si>
  <si>
    <t>孟辉</t>
  </si>
  <si>
    <t>13HK-IIMA087</t>
  </si>
  <si>
    <t>研究级倒置荧光显微镜</t>
  </si>
  <si>
    <t>Z51351301627</t>
  </si>
  <si>
    <t>新药所实验室</t>
  </si>
  <si>
    <t>13CERNET/F34240HK</t>
  </si>
  <si>
    <t>同步热分析仪</t>
  </si>
  <si>
    <t>NETZSCH SAT449F3</t>
  </si>
  <si>
    <t>Z51351301626</t>
  </si>
  <si>
    <t>高庆生</t>
  </si>
  <si>
    <t>TKT13085B-B</t>
  </si>
  <si>
    <t>Z51351301625</t>
  </si>
  <si>
    <t>SHIMADZU GC-2010PLUS</t>
  </si>
  <si>
    <t>核酸蛋白质测定仪</t>
  </si>
  <si>
    <t>MAESTROGEN MAESTRO NANO</t>
  </si>
  <si>
    <t>ZX2013-03JF</t>
  </si>
  <si>
    <t>全自动组织芯片仪</t>
  </si>
  <si>
    <t>MITOGEN MINICORE</t>
  </si>
  <si>
    <t>Z51351301622</t>
  </si>
  <si>
    <t>13HK-IIMA088</t>
  </si>
  <si>
    <t>血小板聚集分析系统</t>
  </si>
  <si>
    <t>HELENA AGGRAM</t>
  </si>
  <si>
    <t>Z51351301621</t>
  </si>
  <si>
    <t>ZX2013-04JF</t>
  </si>
  <si>
    <t>荧光定量PCR系统</t>
  </si>
  <si>
    <t>BIO-RAD CFX CONNECT</t>
  </si>
  <si>
    <t>Z51351301620</t>
  </si>
  <si>
    <t>ZX2013-02JF</t>
  </si>
  <si>
    <t>全能型蛋白转印系统</t>
  </si>
  <si>
    <t>BIO-RAD TRANS-BLOT  TURBO</t>
  </si>
  <si>
    <t>EPPENDORF NEW BRUNSWICK 170R</t>
  </si>
  <si>
    <t>Z51351301596</t>
  </si>
  <si>
    <t>生物化学与分子生物学实验室</t>
  </si>
  <si>
    <t>张欣</t>
  </si>
  <si>
    <t>TKT13087B-B</t>
  </si>
  <si>
    <t>多功能染色机</t>
  </si>
  <si>
    <t>LEICA ST5020</t>
  </si>
  <si>
    <t>Z51351301827</t>
  </si>
  <si>
    <t>手动轮转切片机</t>
  </si>
  <si>
    <t>LEICA RW2235</t>
  </si>
  <si>
    <t>13HK-IIMA086</t>
  </si>
  <si>
    <t>电动多功能直立荧光显微镜（含CCD）</t>
  </si>
  <si>
    <t>LEICA DM6000B</t>
  </si>
  <si>
    <t>Z51351301717</t>
  </si>
  <si>
    <t>TKT13098B-B</t>
  </si>
  <si>
    <t>实时荧光定量PCR系统（有分析功能）</t>
  </si>
  <si>
    <t>ILLUMINA ECO</t>
  </si>
  <si>
    <t>Z51351301801</t>
  </si>
  <si>
    <t>中枢神经再生研究院实验室</t>
  </si>
  <si>
    <t>TKT13086B-B</t>
  </si>
  <si>
    <t>三气培养箱</t>
  </si>
  <si>
    <t>BINDER CB150</t>
  </si>
  <si>
    <t>Z51351301799</t>
  </si>
  <si>
    <t>半干转印槽</t>
  </si>
  <si>
    <t>COLE PARMER 79203-10</t>
  </si>
  <si>
    <t>THERMO SCIENTIFIC LOCATOR 4 PLUS</t>
  </si>
  <si>
    <t>动物血细胞分析仪</t>
  </si>
  <si>
    <t>NIHON KOHDEN MEK-6450K</t>
  </si>
  <si>
    <t>Z51351301800</t>
  </si>
  <si>
    <t>小鼠</t>
  </si>
  <si>
    <t>Bdnf(tm3 Jae)/J</t>
  </si>
  <si>
    <t>Z51351301863</t>
  </si>
  <si>
    <t>实验动物管理中心实验室</t>
  </si>
  <si>
    <t>邢会杰</t>
  </si>
  <si>
    <t>B6.FVB-Tg(Myh6-cre)2182Mds/J</t>
  </si>
  <si>
    <t>B6.129P2-Apoe(tmlomc)/J</t>
  </si>
  <si>
    <t>ZX2013-05JF</t>
  </si>
  <si>
    <t>Z51351301861</t>
  </si>
  <si>
    <t>中药学教研室实验室</t>
  </si>
  <si>
    <t>杨丽</t>
  </si>
  <si>
    <t>2013GRI-084</t>
  </si>
  <si>
    <t>超灵敏化学发光成像系统</t>
  </si>
  <si>
    <t>CARESTREAM ZX4000MM PRO</t>
  </si>
  <si>
    <t>Z51351301862</t>
  </si>
  <si>
    <t>MERCK MILLIPORE GUAVACYTE 6-2L</t>
  </si>
  <si>
    <t>13CERNET/F21340HK</t>
  </si>
  <si>
    <r>
      <rPr>
        <sz val="10"/>
        <rFont val="宋体"/>
        <family val="3"/>
        <charset val="134"/>
      </rPr>
      <t>Z51351301</t>
    </r>
    <r>
      <rPr>
        <sz val="10"/>
        <rFont val="宋体"/>
        <family val="3"/>
        <charset val="134"/>
      </rPr>
      <t>893_x000D_</t>
    </r>
    <phoneticPr fontId="4" type="noConversion"/>
  </si>
  <si>
    <t>13CERNET/F37540HK</t>
  </si>
  <si>
    <t>大型温控培养摇床</t>
  </si>
  <si>
    <t>Adolf Ruhner SB200-X</t>
  </si>
  <si>
    <t>Z51351302046</t>
  </si>
  <si>
    <t>生物药物重点实验室</t>
  </si>
  <si>
    <t>2013GRI-099</t>
  </si>
  <si>
    <t>X射线衍射仪</t>
  </si>
  <si>
    <t>理学 Miniflex600</t>
  </si>
  <si>
    <t>Z51351301925</t>
  </si>
  <si>
    <t>唐振方</t>
  </si>
  <si>
    <t>DSM13024B</t>
  </si>
  <si>
    <t>双恒电位仪</t>
  </si>
  <si>
    <t>PINE AFCBP1</t>
  </si>
  <si>
    <t>Z51351302018</t>
  </si>
  <si>
    <t>TKT13086B-B2</t>
  </si>
  <si>
    <t>电化学检测器</t>
  </si>
  <si>
    <t>WATERS 2465</t>
  </si>
  <si>
    <t>Z51351302053</t>
  </si>
  <si>
    <t>TKT13129B-B</t>
  </si>
  <si>
    <t>METTLER TOLEDO DSC1</t>
  </si>
  <si>
    <t>Z51351302296</t>
  </si>
  <si>
    <t>13HK-IIMA111</t>
  </si>
  <si>
    <t>动物（代谢）饮食分析系统</t>
  </si>
  <si>
    <t>UGO 41800</t>
  </si>
  <si>
    <t>Z51351302387</t>
  </si>
  <si>
    <t>中医系实验室</t>
  </si>
  <si>
    <t>张玉佩</t>
  </si>
  <si>
    <t>2013GRI-145</t>
  </si>
  <si>
    <t>BRUKER AMAZON SL</t>
  </si>
  <si>
    <t>Z51351302388</t>
  </si>
  <si>
    <t>海洋药物实验室</t>
  </si>
  <si>
    <t>吴军</t>
  </si>
  <si>
    <t>TKT13128B-B</t>
  </si>
  <si>
    <t>实时荧光定量PCR仪</t>
  </si>
  <si>
    <t>ABI STEPONEPLUS</t>
  </si>
  <si>
    <t>Z51351302385</t>
  </si>
  <si>
    <t>JD20130808-DX</t>
  </si>
  <si>
    <t>HEIDOLPH Hei-VAP PRECISION</t>
  </si>
  <si>
    <t>Z51351302465</t>
  </si>
  <si>
    <t>HEIDOLPH Hei-VAP ADVANTAGE</t>
  </si>
  <si>
    <t>加热磁力搅拌器</t>
  </si>
  <si>
    <t>MR HEI-END</t>
  </si>
  <si>
    <t>13CERNET/F55240HK</t>
  </si>
  <si>
    <t>材料模拟软件</t>
  </si>
  <si>
    <t>ACCELRYS V6.1</t>
  </si>
  <si>
    <t>Z51351302466</t>
  </si>
  <si>
    <t>电气信息学院包装工程研究所实验室</t>
  </si>
  <si>
    <t>张宇</t>
  </si>
  <si>
    <t>ZX2013-09JF</t>
  </si>
  <si>
    <t>生物分析仪</t>
  </si>
  <si>
    <t>AGILENT 2100</t>
  </si>
  <si>
    <t>Z51351302464</t>
  </si>
  <si>
    <t>JD20130903-XN</t>
  </si>
  <si>
    <t>倒置研究型显微镜（含CCD）</t>
  </si>
  <si>
    <t>NIKON ECLIPSE TI-S</t>
  </si>
  <si>
    <t>Z51351302517</t>
  </si>
  <si>
    <t>医学院分子细胞生物学实验室</t>
  </si>
  <si>
    <t>13CERNET/F51940HK</t>
  </si>
  <si>
    <t>数据采集分析系统</t>
  </si>
  <si>
    <t>POWERLAB PL3508</t>
  </si>
  <si>
    <t>Z51351302607</t>
  </si>
  <si>
    <t>ZX2013-10JF-1</t>
  </si>
  <si>
    <t>石蜡包埋机</t>
  </si>
  <si>
    <t>THERMO HISTOSTAR</t>
  </si>
  <si>
    <t>Z51351302603</t>
  </si>
  <si>
    <t>JD20130829-JF</t>
  </si>
  <si>
    <t>超低温冰箱（-86度，立式，386L）</t>
  </si>
  <si>
    <t>THERMO 902</t>
  </si>
  <si>
    <t>Z51351302601</t>
  </si>
  <si>
    <t>ZX2013-11JF</t>
  </si>
  <si>
    <t>台式多功能冷冻高速离心机</t>
  </si>
  <si>
    <t>BECKMAN COULTER ALLEGRA X-30R</t>
  </si>
  <si>
    <t>Z51351302600</t>
  </si>
  <si>
    <t>2013GRI-187</t>
  </si>
  <si>
    <t>体视荧光显微镜（含有CCD）</t>
  </si>
  <si>
    <t>ZEISS STEREO LUMAR V12</t>
  </si>
  <si>
    <t>Z51351302590</t>
  </si>
  <si>
    <t>ZX2013-07JF-1</t>
  </si>
  <si>
    <t>高压细胞破碎仪</t>
  </si>
  <si>
    <t>CONSTANT SYSTEMS ONESHOT</t>
  </si>
  <si>
    <t>Z51351302580</t>
  </si>
  <si>
    <t>何庆瑜</t>
  </si>
  <si>
    <t>小型冷冻离心机</t>
  </si>
  <si>
    <t>THERMO FISHER SCIENTIFIC MICRO17R</t>
  </si>
  <si>
    <t>ZX2013-07JF-2</t>
  </si>
  <si>
    <t>荧光定量PCR仪（有分析检测功能）</t>
  </si>
  <si>
    <t>LIFE TECHNOLOGICS STEP ONE</t>
  </si>
  <si>
    <t>Z51351302645</t>
  </si>
  <si>
    <t>13CERNET/F53840HK</t>
  </si>
  <si>
    <t>WATERS ACQUIYY UPLC H-CLASS</t>
  </si>
  <si>
    <t>Z51351302643</t>
  </si>
  <si>
    <t>WATERS ALLIANCE HPLC E2695</t>
  </si>
  <si>
    <t>制备液相色谱仪自动纯化系统</t>
  </si>
  <si>
    <t>WATERS 2535Q</t>
  </si>
  <si>
    <t>2012GRI-283</t>
  </si>
  <si>
    <t>影像导航重复经颅磁刺激系统</t>
  </si>
  <si>
    <t>Z51351302655</t>
  </si>
  <si>
    <t>13HK-IIMA128</t>
  </si>
  <si>
    <t>多模式微孔板检测系统</t>
  </si>
  <si>
    <t>PE ENSPIRE</t>
  </si>
  <si>
    <t>Z51351302746</t>
  </si>
  <si>
    <t>13CERNET/F57440HK</t>
  </si>
  <si>
    <t>离体微电极阵列记录系统</t>
  </si>
  <si>
    <t>ALPHA MED MED64</t>
  </si>
  <si>
    <t>Z51351302762</t>
  </si>
  <si>
    <t>ZX2013-06JF</t>
  </si>
  <si>
    <t>Z51351302831</t>
  </si>
  <si>
    <t>血液病研究所实验室</t>
  </si>
  <si>
    <t>杨力健</t>
  </si>
  <si>
    <t>高电流电泳仪</t>
  </si>
  <si>
    <t>小型水平电泳槽</t>
  </si>
  <si>
    <t>BIO-RAD MINI-SUB CELL GT</t>
  </si>
  <si>
    <t>BIO-RAD MINI-PROTEAN TETRA CELL</t>
  </si>
  <si>
    <t>13CERNET/F54540HK</t>
  </si>
  <si>
    <t>Z51351302773</t>
  </si>
  <si>
    <t>13CERNET/F57340HK</t>
  </si>
  <si>
    <t>固定载物台显微镜（含C型接口）</t>
  </si>
  <si>
    <t>ZEISS AXIO EXAMINER A1</t>
  </si>
  <si>
    <t>Z51351302772</t>
  </si>
  <si>
    <t>13CERNET/F60940HK</t>
  </si>
  <si>
    <t>接触力与压力分布量测系统</t>
  </si>
  <si>
    <t>TEKSCAN 两通道I-SCAN</t>
  </si>
  <si>
    <t>Z51351302677</t>
  </si>
  <si>
    <t>包装工程研究所实验室</t>
  </si>
  <si>
    <t>方科</t>
  </si>
  <si>
    <t>2013GRI-120</t>
  </si>
  <si>
    <t>带湿度控制型摇床</t>
  </si>
  <si>
    <t>ADOLF KUHNER LT-XC</t>
  </si>
  <si>
    <t>Z51351302753</t>
  </si>
  <si>
    <t>2013GRI-186</t>
  </si>
  <si>
    <t>冷冻超薄切片机</t>
  </si>
  <si>
    <t>LEICA EM UC7</t>
  </si>
  <si>
    <t>Z51351302678</t>
  </si>
  <si>
    <t>13HK-IIMA112</t>
  </si>
  <si>
    <t>矢量网络分析仪</t>
  </si>
  <si>
    <t>AGILENT N5222A</t>
  </si>
  <si>
    <t>Z51351302751</t>
  </si>
  <si>
    <t>JD20130823-JF</t>
  </si>
  <si>
    <t>ZIRBUS VACO2</t>
  </si>
  <si>
    <t>Z51351302845</t>
  </si>
  <si>
    <t>分析天平</t>
  </si>
  <si>
    <t>METTLER XA205DU</t>
  </si>
  <si>
    <t>超高效快速制备色谱仪</t>
  </si>
  <si>
    <t>INTERCHIM PURIFLASH215</t>
  </si>
  <si>
    <t>13HK-IIMA110</t>
  </si>
  <si>
    <t>生物过程分析仪</t>
  </si>
  <si>
    <t>ROCHE CEDEX BIO</t>
  </si>
  <si>
    <t>Z51351302846</t>
  </si>
  <si>
    <t>ZX2013-10JF-2</t>
  </si>
  <si>
    <t>组织脱水机</t>
  </si>
  <si>
    <t>ELCETRON MICROSCOPY SCIENCES LYNX II</t>
  </si>
  <si>
    <t>Z51351302844</t>
  </si>
  <si>
    <t>ZX2013-12JF</t>
  </si>
  <si>
    <t>TEKTRONIX DPO 3052</t>
  </si>
  <si>
    <t>Z51351302847</t>
  </si>
  <si>
    <t>柳宁</t>
  </si>
  <si>
    <t>TEKTRONIX DPO 7054C</t>
  </si>
  <si>
    <t>ZX2013-14JF</t>
  </si>
  <si>
    <t>反应釜</t>
  </si>
  <si>
    <t>PARR 4598</t>
  </si>
  <si>
    <t>Z51351302915</t>
  </si>
  <si>
    <t>C57BL/6-Trdc tm1Mal/J</t>
  </si>
  <si>
    <t>Z51351303084</t>
  </si>
  <si>
    <t>B6.129S4-Ifng tm3.1Lky/J</t>
  </si>
  <si>
    <t>C57BL/6-Il17a tm1Bcgen /J</t>
  </si>
  <si>
    <t>B6;SJL-Il6ra tm1.Drew/J</t>
  </si>
  <si>
    <t>B6.129-Hif1a tm3Rsjo /J</t>
  </si>
  <si>
    <t>Z51351303085</t>
  </si>
  <si>
    <t>C57BL/6-Prf1 tm1Sdz /J</t>
  </si>
  <si>
    <t>B6.129P2(Cg)-Rorctm2litt/J</t>
  </si>
  <si>
    <t>B6.129X1-Ebi3 tm1Rsb/J</t>
  </si>
  <si>
    <t>B6N.129-Il21r tm1Kopf/J</t>
  </si>
  <si>
    <t>B6.129S7-Ifngr1 tm1Agt /J</t>
  </si>
  <si>
    <t>Z51351303083</t>
  </si>
  <si>
    <t>B6N.129P2-Il27ra/J</t>
  </si>
  <si>
    <t>DBA/1J</t>
  </si>
  <si>
    <t>B6.129P2-Tcrb tm1Mom /J</t>
  </si>
  <si>
    <t>13CERNET/F52040HK</t>
  </si>
  <si>
    <t>啮齿动物步态分析系统</t>
  </si>
  <si>
    <t>MOUSE SPECIFICS DIGIGAIT TM</t>
  </si>
  <si>
    <t>Z51351303040</t>
  </si>
  <si>
    <t>Z51351303273</t>
  </si>
  <si>
    <t>2013GRI-209</t>
  </si>
  <si>
    <t>定氮仪</t>
  </si>
  <si>
    <t>FOSS ANALYTICAL AB KJELTEC 8400</t>
  </si>
  <si>
    <t>Z51351303075</t>
  </si>
  <si>
    <t>环境工程系实验室</t>
  </si>
  <si>
    <t>2013GRI-137</t>
  </si>
  <si>
    <t>PCR仪(无分析功能)</t>
  </si>
  <si>
    <t>ABI Veriti</t>
  </si>
  <si>
    <t>Z51351303161</t>
  </si>
  <si>
    <t>LABGENE SCANSPEED 1580R</t>
  </si>
  <si>
    <t>LABGENE SCANSPEED 1730R</t>
  </si>
  <si>
    <t>SYNGENE GBOX F3</t>
  </si>
  <si>
    <t>13HK-IIMA165</t>
  </si>
  <si>
    <t>信号与频谱分析仪</t>
  </si>
  <si>
    <t>R&amp;S FSV13</t>
  </si>
  <si>
    <t>Z51351303223</t>
  </si>
  <si>
    <t>李杰</t>
  </si>
  <si>
    <t>2013GRI-234</t>
  </si>
  <si>
    <t>台式电子显微镜</t>
  </si>
  <si>
    <t>HITACHI TM303</t>
  </si>
  <si>
    <t>Z51351303168</t>
  </si>
  <si>
    <t>材料系实验室</t>
  </si>
  <si>
    <t>焦延鹏</t>
  </si>
  <si>
    <t>13HK-IIMA139</t>
  </si>
  <si>
    <t>HE-CD激光器</t>
  </si>
  <si>
    <t>KIMMON IK3501R</t>
  </si>
  <si>
    <t>Z51351303088</t>
  </si>
  <si>
    <t>蛋白纯化仪</t>
  </si>
  <si>
    <t>GE AKTA PRIME PLUS</t>
  </si>
  <si>
    <t>Z51351303140</t>
  </si>
  <si>
    <t>2013GRI-255</t>
  </si>
  <si>
    <t>胎牛血清</t>
  </si>
  <si>
    <t>10099141</t>
  </si>
  <si>
    <t>Z51351303278</t>
  </si>
  <si>
    <t>功能蛋白质研究中心实验室</t>
  </si>
  <si>
    <t>细胞生物系实验室</t>
  </si>
  <si>
    <t>沈小涛</t>
  </si>
  <si>
    <t>发育与再生生物学实验室</t>
  </si>
  <si>
    <t>石智</t>
  </si>
  <si>
    <t>2013GRI-228</t>
  </si>
  <si>
    <t>非接触全场应变测量系统</t>
  </si>
  <si>
    <t>CORRELATED SOLUTIONS VIC-3D</t>
  </si>
  <si>
    <t>Z51351303265</t>
  </si>
  <si>
    <t>重大工程灾害与控制实验室</t>
  </si>
  <si>
    <t>张璐</t>
  </si>
  <si>
    <t>超微量核酸/蛋白分析仪（分光光度计）</t>
  </si>
  <si>
    <t>SHIMADZU BIOSPEC-NANO</t>
  </si>
  <si>
    <t>Z51351303244</t>
  </si>
  <si>
    <t>BIO-TEX SYNERGY HIM</t>
  </si>
  <si>
    <t>Z51351303283</t>
  </si>
  <si>
    <t>吸收光酶标仪</t>
  </si>
  <si>
    <t>BIO-TEX ELX800</t>
  </si>
  <si>
    <t>13HK-IIMA142</t>
  </si>
  <si>
    <t>分子杂交仪</t>
  </si>
  <si>
    <t>UVP HB-1000</t>
  </si>
  <si>
    <t>Z51351303250</t>
  </si>
  <si>
    <t>13CERNET/F66140HK</t>
  </si>
  <si>
    <t>Z51351303249</t>
  </si>
  <si>
    <t>神经科学和创新药物研究联合实验室</t>
  </si>
  <si>
    <t>叶文才</t>
  </si>
  <si>
    <t>高压制备色谱仪</t>
  </si>
  <si>
    <t>AGILENT PROSTAR</t>
  </si>
  <si>
    <t>ZX2013-13JF</t>
  </si>
  <si>
    <t>荧光显微镜（含CCD）</t>
  </si>
  <si>
    <t>Z51351303254</t>
  </si>
  <si>
    <t>临床医学系实验室</t>
  </si>
  <si>
    <t>13HK-IIMA154</t>
  </si>
  <si>
    <t>多功能显微镜（含CCD）</t>
  </si>
  <si>
    <t>CARL ZEISS AXIO SCOPEA1</t>
  </si>
  <si>
    <t>Z51351303248</t>
  </si>
  <si>
    <t>光电工程系</t>
  </si>
  <si>
    <t>余健辉</t>
  </si>
  <si>
    <t>13HK-IIMA157</t>
  </si>
  <si>
    <t>LABCONCO FREEZONE PLUS 6L</t>
  </si>
  <si>
    <t>Z51351303231</t>
  </si>
  <si>
    <t>中药所实验室</t>
  </si>
  <si>
    <t>于洋</t>
  </si>
  <si>
    <t>13HK-IIMA141-4</t>
  </si>
  <si>
    <t>BIO-RAD TWO</t>
  </si>
  <si>
    <t>Z51351303282</t>
  </si>
  <si>
    <t>赤潮与海洋生物研究中心实验室</t>
  </si>
  <si>
    <t>董宏坡</t>
  </si>
  <si>
    <t>BIO-RAD SUB CELL GT</t>
  </si>
  <si>
    <t>生态学系实验室</t>
  </si>
  <si>
    <t>13HK-IIMA197</t>
  </si>
  <si>
    <t>EPPENDORF 5427R</t>
  </si>
  <si>
    <t>Z51351303268</t>
  </si>
  <si>
    <t>肿瘤药理研究所实验室</t>
  </si>
  <si>
    <t>潘景轩</t>
  </si>
  <si>
    <t>EPPENDORF 5430</t>
  </si>
  <si>
    <t>台式高速大容量离心机</t>
  </si>
  <si>
    <t>EPPENDORF 5810R</t>
  </si>
  <si>
    <t>ZX2013-08JF</t>
  </si>
  <si>
    <t>共聚焦显微镜活细胞培养系统</t>
  </si>
  <si>
    <t>ZEISS CELL ACCESSORIES</t>
  </si>
  <si>
    <t>Z51351303294</t>
  </si>
  <si>
    <t>TKT13189B</t>
  </si>
  <si>
    <t>动态稀释系统</t>
  </si>
  <si>
    <t>NUTECH 2202A</t>
  </si>
  <si>
    <t>Z51351303288</t>
  </si>
  <si>
    <t>大气环境安全与污染控制研究所</t>
  </si>
  <si>
    <t>王伯光</t>
  </si>
  <si>
    <t>采样罐</t>
  </si>
  <si>
    <t>NUTECH N-S-6L</t>
  </si>
  <si>
    <t>NUTECH N-S-15L</t>
  </si>
  <si>
    <t>全自动罐清洗系统</t>
  </si>
  <si>
    <t>NUTECH 2100</t>
  </si>
  <si>
    <t>气相色谱-质谱联用仪</t>
  </si>
  <si>
    <t>AGILENT 7820A/5977E</t>
  </si>
  <si>
    <t>双向电泳系统</t>
  </si>
  <si>
    <t>GE ETTAN 2D</t>
  </si>
  <si>
    <t>Z51351303295</t>
  </si>
  <si>
    <t>13CERNET/F66240HK</t>
  </si>
  <si>
    <t>研究级体视显微镜（含CCD）</t>
  </si>
  <si>
    <t>OLYMPUS SZX16</t>
  </si>
  <si>
    <t>Z51351303296</t>
  </si>
  <si>
    <t>解剖显微镜（不含CCD）</t>
  </si>
  <si>
    <t>OLYMPUS SZ61</t>
  </si>
  <si>
    <t>JD20130926-KP</t>
  </si>
  <si>
    <t>发酵罐（生物反应器）</t>
  </si>
  <si>
    <t>SARTORIUS BIOSTAT APLUS 5L</t>
  </si>
  <si>
    <t>Z51351303298</t>
  </si>
  <si>
    <t>水生生物研究所</t>
  </si>
  <si>
    <t>彭亮</t>
  </si>
  <si>
    <t>13HK-IIMA129</t>
  </si>
  <si>
    <t>GE ETTAN TM2-D</t>
  </si>
  <si>
    <t>Z51351303297</t>
  </si>
  <si>
    <t>专业凝胶扫描仪</t>
  </si>
  <si>
    <t>GE IMAGESCANNER III</t>
  </si>
  <si>
    <t>BIO-TEK ELX800</t>
  </si>
  <si>
    <t>Z51351303293</t>
  </si>
  <si>
    <t>ZX2013-17JF</t>
  </si>
  <si>
    <t>落地式冷冻离心机</t>
  </si>
  <si>
    <t>TOMY CAX-3</t>
  </si>
  <si>
    <t>Z51351303358</t>
  </si>
  <si>
    <t>中药及天然药物研究所实验室</t>
  </si>
  <si>
    <t>胡丹</t>
  </si>
  <si>
    <t>PCR仪（有分析功能）</t>
  </si>
  <si>
    <t>ABI QUANTSTUDIO 3D</t>
  </si>
  <si>
    <t>Z51351303363</t>
  </si>
  <si>
    <t>13CERNET/F73740HK</t>
  </si>
  <si>
    <t>超高分辨质谱仪</t>
  </si>
  <si>
    <t>AB SCIEX TRIPLE TOF5600+</t>
  </si>
  <si>
    <t>Z51351400010</t>
  </si>
  <si>
    <t>检测一部实验室</t>
  </si>
  <si>
    <t>13HK-IIMA141-1</t>
  </si>
  <si>
    <t>MILLIPORE ELIX ESSENTIAL 5</t>
  </si>
  <si>
    <t>Z51351303380</t>
  </si>
  <si>
    <t>细胞生物学系实验室</t>
  </si>
  <si>
    <t>姚冬生</t>
  </si>
  <si>
    <t>JD20131111-YX</t>
  </si>
  <si>
    <t>Z51351303381</t>
  </si>
  <si>
    <t>2013GRI-278</t>
  </si>
  <si>
    <t>双色红外激光成像系统</t>
  </si>
  <si>
    <t>LI-COR ODYSSEY CLX</t>
  </si>
  <si>
    <t>Z51351303443</t>
  </si>
  <si>
    <t>13HK-IIMA141-2</t>
  </si>
  <si>
    <t>EPPENDORF NEW BRUNSWICK 48R</t>
  </si>
  <si>
    <t>Z51351303407</t>
  </si>
  <si>
    <t>再生医学教育部重点实验室</t>
  </si>
  <si>
    <t>摇床</t>
  </si>
  <si>
    <t>EPPENDORF E24R</t>
  </si>
  <si>
    <t>生化与分子生物学实验室</t>
  </si>
  <si>
    <t>单道可调量程移液器</t>
  </si>
  <si>
    <t>CBS CLASSIC 2002</t>
  </si>
  <si>
    <t>Z51351303390</t>
  </si>
  <si>
    <t>13HK-IIMA141-3</t>
  </si>
  <si>
    <t>超微量生物检测仪（分光光度计）</t>
  </si>
  <si>
    <t>Z51351303392</t>
  </si>
  <si>
    <t>13CERNET/F62140HK</t>
  </si>
  <si>
    <t>核酸蛋白分析仪</t>
  </si>
  <si>
    <t>BIO-RAD SMARTSPEC PLUS</t>
  </si>
  <si>
    <t>Z51351400075</t>
  </si>
  <si>
    <t>水生生物研究中心实验室</t>
  </si>
  <si>
    <t>倒置光学显微镜</t>
  </si>
  <si>
    <t>生物系海洋生物资源与环境实验室</t>
  </si>
  <si>
    <t>KAJAK柱状采泥器</t>
  </si>
  <si>
    <t>KC-DENMARK KAJAK</t>
  </si>
  <si>
    <t>NIKON SMZ445</t>
  </si>
  <si>
    <t>桌上泛用型高速冷冻离心机</t>
  </si>
  <si>
    <t>HERMLE Z326K</t>
  </si>
  <si>
    <t>赤潮与海洋生物学实验室</t>
  </si>
  <si>
    <t>THRRMO X3FR</t>
  </si>
  <si>
    <t>2013GRI-279</t>
  </si>
  <si>
    <t>多功能酶标仪</t>
  </si>
  <si>
    <t>BIOTEK SYNERGY HT</t>
  </si>
  <si>
    <t>Z51351400094</t>
  </si>
  <si>
    <t>2013GRI-229</t>
  </si>
  <si>
    <t>光纤熔接机</t>
  </si>
  <si>
    <t>FUJIKURA FSM-100</t>
  </si>
  <si>
    <t>Z51351400093</t>
  </si>
  <si>
    <t>ZX2013-16JF</t>
  </si>
  <si>
    <t>蛋白纯化液相色谱系统</t>
  </si>
  <si>
    <t>Z51351400091</t>
  </si>
  <si>
    <t>生物学系实验室</t>
  </si>
  <si>
    <t>邝志和</t>
  </si>
  <si>
    <t>细胞密度仪</t>
  </si>
  <si>
    <t>GE ULTROSPEC 10</t>
  </si>
  <si>
    <t>13CERNET/F73640HK</t>
  </si>
  <si>
    <t>流式细胞分析系统</t>
  </si>
  <si>
    <t>BECKMAN COULTER GALLIOS</t>
  </si>
  <si>
    <t>Z51351400232</t>
  </si>
  <si>
    <t>检测二部实验室</t>
  </si>
  <si>
    <t>13HK-IIMA158</t>
  </si>
  <si>
    <t>THERMO LOCATOR4 PLUS</t>
  </si>
  <si>
    <t>Z51351400331</t>
  </si>
  <si>
    <t>临床医学院实验中心实验室</t>
  </si>
  <si>
    <t>第一临床医学院/附属第一医院</t>
  </si>
  <si>
    <t>LEICA DMIL LED</t>
  </si>
  <si>
    <t>THERMO ST16R</t>
  </si>
  <si>
    <t>ZX2013-15JF</t>
  </si>
  <si>
    <t>自动切片机</t>
  </si>
  <si>
    <t>CAMPDEN MA752</t>
  </si>
  <si>
    <t>Z51351400334</t>
  </si>
  <si>
    <t>ZX2013-19JF</t>
  </si>
  <si>
    <t>Z51351400613</t>
  </si>
  <si>
    <t>发育与再生生物学系实验室</t>
  </si>
  <si>
    <t>沈晓涛</t>
  </si>
  <si>
    <t>2013GRI-153</t>
  </si>
  <si>
    <t>核磁共振波谱仪</t>
  </si>
  <si>
    <t>BRUKER AVANCEIII 300</t>
  </si>
  <si>
    <t>Z51351400805</t>
  </si>
  <si>
    <t>刘春元</t>
  </si>
  <si>
    <t>ZX2013-20JF</t>
  </si>
  <si>
    <t>Z51351400806</t>
  </si>
  <si>
    <t>组织学与胚胎学系实验室</t>
  </si>
  <si>
    <t>卢晓华</t>
  </si>
  <si>
    <t>涡旋震荡器</t>
  </si>
  <si>
    <t>Scientific Industries Vortex-Genie 2</t>
  </si>
  <si>
    <t>14HK-IIMA016</t>
  </si>
  <si>
    <t>流式细胞分析仪</t>
  </si>
  <si>
    <t>BD LSR FORTESSA</t>
  </si>
  <si>
    <t>Z51351400807</t>
  </si>
  <si>
    <t>ZX2014-01JF</t>
  </si>
  <si>
    <t>铝制梯度PCR</t>
  </si>
  <si>
    <t>EPPENDORF MASTERCYCLER NEXUS GRADIENT</t>
  </si>
  <si>
    <t>Z51351400843</t>
  </si>
  <si>
    <t>电动助吸器</t>
  </si>
  <si>
    <t>EASYPET 3</t>
  </si>
  <si>
    <t>个人型高速离心机</t>
  </si>
  <si>
    <t>恒温混匀仪</t>
  </si>
  <si>
    <t>THERMO MIXER C</t>
  </si>
  <si>
    <t>EPPENDORF BIOPHOTOMETER D30</t>
  </si>
  <si>
    <t>14HK-IIMA015</t>
  </si>
  <si>
    <t>CHRIST ALPHA1-2 LD-PLUS</t>
  </si>
  <si>
    <t>Z51351400878</t>
  </si>
  <si>
    <t>WATERS ACQUITY UPLC H-CLASS</t>
  </si>
  <si>
    <t>Z51351400879</t>
  </si>
  <si>
    <t>14CERNET/F07640HK</t>
  </si>
  <si>
    <t>多模块检测平台</t>
  </si>
  <si>
    <t>MOLECULAR Devices Paradigm</t>
  </si>
  <si>
    <t>Z51351400880</t>
  </si>
  <si>
    <t>袁晓辉</t>
  </si>
  <si>
    <t>2013GRI-146</t>
  </si>
  <si>
    <t>BRUKER AVANCE III400</t>
  </si>
  <si>
    <t>Z51351400877</t>
  </si>
  <si>
    <t>2013GRI-195A</t>
  </si>
  <si>
    <t>双光子激光共聚焦显微镜（含有C接口）</t>
  </si>
  <si>
    <t>ZEISS LSM780 NLO</t>
  </si>
  <si>
    <t>Z51351400741</t>
  </si>
  <si>
    <t>活细胞工作站（含CCD）</t>
  </si>
  <si>
    <t>ZEISS CELL OBSERVER</t>
  </si>
  <si>
    <t>光谱型激光扫描共聚焦显微镜（含有C接口）</t>
  </si>
  <si>
    <t>ZEISS LSM700</t>
  </si>
  <si>
    <t>2013GRI-195B</t>
  </si>
  <si>
    <t>双光子共聚焦显微镜专用飞秒激光器</t>
  </si>
  <si>
    <t>CHAMELEON ULTRA II</t>
  </si>
  <si>
    <t>Z51351400745</t>
  </si>
  <si>
    <t>2013GRI-235</t>
  </si>
  <si>
    <t>SYSTEC DB-45</t>
  </si>
  <si>
    <t>Z51351400747</t>
  </si>
  <si>
    <t>滚圆式摇床</t>
  </si>
  <si>
    <t>STUART SRT6D</t>
  </si>
  <si>
    <t>往复式摇床</t>
  </si>
  <si>
    <t>STUART SSW1</t>
  </si>
  <si>
    <t>THERMO MULTISKAN GO</t>
  </si>
  <si>
    <t>电转电融合系统</t>
  </si>
  <si>
    <t>LEICA CMI950</t>
  </si>
  <si>
    <t>通用式电泳仪</t>
  </si>
  <si>
    <t>涡旋仪</t>
  </si>
  <si>
    <t>STUART SA8</t>
  </si>
  <si>
    <t>EPPENDORF THERMO MIXER</t>
  </si>
  <si>
    <t>TKT13217B-B</t>
  </si>
  <si>
    <t>超低温保存箱</t>
  </si>
  <si>
    <t>SANYO MDF-U4 186S</t>
  </si>
  <si>
    <t>Z51351400746</t>
  </si>
  <si>
    <t>实验室碎花冰制冰机</t>
  </si>
  <si>
    <t>SANYO SIM-F140 AY65</t>
  </si>
  <si>
    <t>大容量环境实验箱</t>
  </si>
  <si>
    <t>SANYO MPR-1410</t>
  </si>
  <si>
    <t>BUCHI R210</t>
  </si>
  <si>
    <t>Z51351400894</t>
  </si>
  <si>
    <t>14CERNET/F07740HK</t>
  </si>
  <si>
    <t>立式超低温冰箱</t>
  </si>
  <si>
    <t>THERMO TSE400V</t>
  </si>
  <si>
    <t>Z51351400872</t>
  </si>
  <si>
    <t>多功能洗板机</t>
  </si>
  <si>
    <t>MOLECULAR DEVICES MULTIWASH III</t>
  </si>
  <si>
    <t>THERMO LOCATOR6</t>
  </si>
  <si>
    <t>THERMO HERAEUS X1R</t>
  </si>
  <si>
    <t>2014GRI-013</t>
  </si>
  <si>
    <t>PCR</t>
  </si>
  <si>
    <t>BIO-RAD C1000</t>
  </si>
  <si>
    <t>Z51351400927</t>
  </si>
  <si>
    <t>BIO-RAD S1000</t>
  </si>
  <si>
    <t>垂直电泳槽</t>
  </si>
  <si>
    <t>水平电泳槽</t>
  </si>
  <si>
    <t>BIO-RAD WIDE MINI-SUB</t>
  </si>
  <si>
    <t>2013GRI-274</t>
  </si>
  <si>
    <t>FBS</t>
  </si>
  <si>
    <t>Z51351400965</t>
  </si>
  <si>
    <t>实验用酶制剂</t>
  </si>
  <si>
    <t>TRYPSIN</t>
  </si>
  <si>
    <t>青霉素-链霉素</t>
  </si>
  <si>
    <t>实验室用试剂</t>
  </si>
  <si>
    <t>NEUROBASAL</t>
  </si>
  <si>
    <t>B27 SUPPLEMENT</t>
  </si>
  <si>
    <t>LIPOFECTAMINE200</t>
  </si>
  <si>
    <t>LIPOFECTAMINE LTX</t>
  </si>
  <si>
    <t>实验室用培养基</t>
  </si>
  <si>
    <t>DMEM</t>
  </si>
  <si>
    <t>13HK-IIMA140</t>
  </si>
  <si>
    <t>位移台控制器</t>
  </si>
  <si>
    <t>THORLABS MMR601</t>
  </si>
  <si>
    <t>Z51351400970</t>
  </si>
  <si>
    <t>关柏鸥</t>
  </si>
  <si>
    <t>2014GRI-061</t>
  </si>
  <si>
    <t>BD FACSVERSE</t>
  </si>
  <si>
    <t>Z51351400966</t>
  </si>
  <si>
    <t>向军俭</t>
  </si>
  <si>
    <t>微量分光光度计</t>
  </si>
  <si>
    <t>Z51351401015</t>
  </si>
  <si>
    <t>14CERNET/F14240HK</t>
  </si>
  <si>
    <t>分子模拟软件</t>
  </si>
  <si>
    <t>ACCELRYS 4.0</t>
  </si>
  <si>
    <t>Z51351401120</t>
  </si>
  <si>
    <t>TKT14032B-B4</t>
  </si>
  <si>
    <t>离心涂片机</t>
  </si>
  <si>
    <t>WESCOR 7621</t>
  </si>
  <si>
    <t>Z51351401273</t>
  </si>
  <si>
    <t>SONICS VCX130</t>
  </si>
  <si>
    <t>ZX2014-11JF</t>
  </si>
  <si>
    <t>CO2水套式培养箱</t>
  </si>
  <si>
    <t>THERMO SCIENTIFIC 3111</t>
  </si>
  <si>
    <t>Z51351401263</t>
  </si>
  <si>
    <t>张荣华</t>
  </si>
  <si>
    <t>13CERNET/F70340HK</t>
  </si>
  <si>
    <t>TEKSCAN I-SCAN</t>
  </si>
  <si>
    <t>Z51351401265</t>
  </si>
  <si>
    <t>TKT14032B-B6</t>
  </si>
  <si>
    <t>MERCK MILLIPORE MILLI-Q INTEGRAL 5</t>
  </si>
  <si>
    <t>Z51351401266</t>
  </si>
  <si>
    <t>TKT14032B-B3</t>
  </si>
  <si>
    <t>STATEBOURNE BIO RACK 6</t>
  </si>
  <si>
    <t>Z51351401285</t>
  </si>
  <si>
    <t>TKT14032B-B2</t>
  </si>
  <si>
    <t>研究级倒置显微镜（含CCD）</t>
  </si>
  <si>
    <t>OLYMPUS IX73</t>
  </si>
  <si>
    <t>Z51351401301</t>
  </si>
  <si>
    <t>倒置生物显微镜</t>
  </si>
  <si>
    <t>ZX2014-08JF</t>
  </si>
  <si>
    <t>双人超净台</t>
  </si>
  <si>
    <t>THERMO SCIENTIFIC ECO 1.5</t>
  </si>
  <si>
    <t>Z51351401344</t>
  </si>
  <si>
    <t>生物转化研究院实验室</t>
  </si>
  <si>
    <t>生物医学转化研究院</t>
  </si>
  <si>
    <t>尹芝南</t>
  </si>
  <si>
    <t>单人超净台</t>
  </si>
  <si>
    <t>THERMO SCIENTIFIC ECO 1.2</t>
  </si>
  <si>
    <t>ZX2013-18JF</t>
  </si>
  <si>
    <t>脉冲纳秒光学参量振荡器（OPO）</t>
  </si>
  <si>
    <t>SOLAR LASER LP604</t>
  </si>
  <si>
    <t>Z51351401361</t>
  </si>
  <si>
    <t>2014GRI-072</t>
  </si>
  <si>
    <t>THERMO ULTIMATE 3000</t>
  </si>
  <si>
    <t>Z51351401345</t>
  </si>
  <si>
    <t>大气环境安全与污染控制研究所实验室</t>
  </si>
  <si>
    <t>周振</t>
  </si>
  <si>
    <t>TKT14032B-B5</t>
  </si>
  <si>
    <t>单孔细胞核转染仪</t>
  </si>
  <si>
    <t>LONZA NUCLEOFECTOR 2B</t>
  </si>
  <si>
    <t>Z51351401300</t>
  </si>
  <si>
    <t>14CERNET/F19040HK</t>
  </si>
  <si>
    <t>Z51351401321</t>
  </si>
  <si>
    <t>JD20140421-ZK</t>
  </si>
  <si>
    <t>Z51351401332</t>
  </si>
  <si>
    <t>13CERNET/F57240HK</t>
  </si>
  <si>
    <t>科研级音频输出器</t>
  </si>
  <si>
    <t>GRASS AM10</t>
  </si>
  <si>
    <t>Z51351401289</t>
  </si>
  <si>
    <t>医学院中枢神经再生研究院</t>
  </si>
  <si>
    <t>NARISHIGE MHW-3</t>
  </si>
  <si>
    <t>红外监视系统</t>
  </si>
  <si>
    <t>DAGE-WIT IR-10</t>
  </si>
  <si>
    <t>膜片钳放大器</t>
  </si>
  <si>
    <t>AXON MULTICLAMP 7</t>
  </si>
  <si>
    <t>数模转换器</t>
  </si>
  <si>
    <t>AXON DIGIDATA</t>
  </si>
  <si>
    <t>数据记录分析系统软件</t>
  </si>
  <si>
    <t>AXON PCLAMP 10</t>
  </si>
  <si>
    <t>防震台</t>
  </si>
  <si>
    <t>TMC 63-544</t>
  </si>
  <si>
    <t>蠕动泵</t>
  </si>
  <si>
    <t>HARVARD APPARATUS 610</t>
  </si>
  <si>
    <t>14HK-IIMA065</t>
  </si>
  <si>
    <t>Z51351401339</t>
  </si>
  <si>
    <t>14HK-IIMA054</t>
  </si>
  <si>
    <t>液相色谱系统</t>
  </si>
  <si>
    <t>THERMO SCIENTIFIC ULTIMATE3000</t>
  </si>
  <si>
    <t>Z51351401336</t>
  </si>
  <si>
    <t>14HK-IIMA067</t>
  </si>
  <si>
    <t>Z51351401333</t>
  </si>
  <si>
    <t>小型台式离心机</t>
  </si>
  <si>
    <t>EPPENDORF 5424</t>
  </si>
  <si>
    <t>14HK-IIMA064</t>
  </si>
  <si>
    <t>全能型凝胶成像系统</t>
  </si>
  <si>
    <t>BIO-RAD CHEMIDOC MP</t>
  </si>
  <si>
    <t>Z51351401340</t>
  </si>
  <si>
    <t>化学发光凝胶成像系统</t>
  </si>
  <si>
    <t>BIO-RAD CHEMI DOC XRS+</t>
  </si>
  <si>
    <t>JD20140422-QJ</t>
  </si>
  <si>
    <t>倒置相差荧光显微镜（含ccd）</t>
  </si>
  <si>
    <t>ZEISS AXIOVERT A1</t>
  </si>
  <si>
    <t>Z51351401341</t>
  </si>
  <si>
    <t>生物医学转化研究院实验室</t>
  </si>
  <si>
    <t>离子色谱仪</t>
  </si>
  <si>
    <t>THERMO ICS5000+</t>
  </si>
  <si>
    <t>Z51351401343</t>
  </si>
  <si>
    <t>ZX2014-07JF</t>
  </si>
  <si>
    <t>水套式二氧化碳培养箱</t>
  </si>
  <si>
    <t>Z51351401430</t>
  </si>
  <si>
    <t>THERMO SCIENTIFIC 1386</t>
  </si>
  <si>
    <t>2014GRI-092</t>
  </si>
  <si>
    <t>BD FACSARIASORP</t>
  </si>
  <si>
    <t>Z51351401429</t>
  </si>
  <si>
    <t>14HK-IIMA066</t>
  </si>
  <si>
    <t>液相芯片分析系统</t>
  </si>
  <si>
    <t>BIO-RAD BIO-PLEX200</t>
  </si>
  <si>
    <t>Z51351401432</t>
  </si>
  <si>
    <t>ZX2014-10JF</t>
  </si>
  <si>
    <t>EYELA KP-22-33</t>
  </si>
  <si>
    <t>Z51351401433</t>
  </si>
  <si>
    <t>廖小建</t>
  </si>
  <si>
    <t>13HK-IIMA141-5</t>
  </si>
  <si>
    <t>SCALAR型光量子传感器</t>
  </si>
  <si>
    <t>BIOSPHERIC QSPL-2100</t>
  </si>
  <si>
    <t>Z51351401392</t>
  </si>
  <si>
    <t>水生生物研究所实验室</t>
  </si>
  <si>
    <t>有外出使用情况</t>
  </si>
  <si>
    <t>14HK-IIMA052</t>
  </si>
  <si>
    <t>扫描电迁移率颗粒物粒径谱仪</t>
  </si>
  <si>
    <t>TSI 3936L75-N</t>
  </si>
  <si>
    <t>Z51351401390</t>
  </si>
  <si>
    <t>14HK-IIMA068</t>
  </si>
  <si>
    <t>Z51351401562</t>
  </si>
  <si>
    <t>机能(药理）实验室</t>
  </si>
  <si>
    <t>朱林燕</t>
  </si>
  <si>
    <t>14CERNET/F20840HK</t>
  </si>
  <si>
    <t>高级研究型倒置荧光显微镜（含CCD）</t>
  </si>
  <si>
    <t>ZEISS AXIO OBSERVER D1</t>
  </si>
  <si>
    <t>Z51351401571</t>
  </si>
  <si>
    <t>免疫生物系实验室</t>
  </si>
  <si>
    <t>邢飞跃</t>
  </si>
  <si>
    <t>14HK-IIMA049</t>
  </si>
  <si>
    <t>LABOGENE CS55-4</t>
  </si>
  <si>
    <t>Z51351401579</t>
  </si>
  <si>
    <t>TKT14032B-B1</t>
  </si>
  <si>
    <t>Z51351401578</t>
  </si>
  <si>
    <t>ZX2014-14JF</t>
  </si>
  <si>
    <t>带气体控制的细胞工作台</t>
  </si>
  <si>
    <t>Biospherix C-Shuttle</t>
  </si>
  <si>
    <t>Z51351401728</t>
  </si>
  <si>
    <t>细胞生物学系</t>
  </si>
  <si>
    <t>刘忠</t>
  </si>
  <si>
    <t>ZX2014-04JF</t>
  </si>
  <si>
    <t>Varispec液晶调变式滤光片</t>
  </si>
  <si>
    <t>PE Varispec VIS</t>
  </si>
  <si>
    <t>Z51351401740</t>
  </si>
  <si>
    <t>金懿</t>
  </si>
  <si>
    <t>14CERNET/F31640HK</t>
  </si>
  <si>
    <t>智能型超速离心机</t>
  </si>
  <si>
    <t>BECKMAN COULTER OPTIMA XPN-100</t>
  </si>
  <si>
    <t>Z51351401730</t>
  </si>
  <si>
    <t>高效离心机</t>
  </si>
  <si>
    <t>BECKMAN COULTER AVANTI J-26SXP</t>
  </si>
  <si>
    <t>ZX2014-05JF</t>
  </si>
  <si>
    <t>AGILENT DSOX3052A</t>
  </si>
  <si>
    <t>Z51351401718</t>
  </si>
  <si>
    <t>黄正旭</t>
  </si>
  <si>
    <t>AGILENT DSOX3032A</t>
  </si>
  <si>
    <t>2014GRI-085</t>
  </si>
  <si>
    <t>特种光纤熔接机</t>
  </si>
  <si>
    <t>FUJIKURA FSM-100P+</t>
  </si>
  <si>
    <t>Z51351401727</t>
  </si>
  <si>
    <t>2014GRI-071</t>
  </si>
  <si>
    <t>量子效率测试仪</t>
  </si>
  <si>
    <t>ENLITECH QE-R3018</t>
  </si>
  <si>
    <t>Z51351401653</t>
  </si>
  <si>
    <t>14CERNET/F24040HK</t>
  </si>
  <si>
    <t>YOKOGAWA AQ6370D-10-L1-H/FC/RFC+QIC</t>
  </si>
  <si>
    <t>Z51351401654</t>
  </si>
  <si>
    <t>光电系实验室</t>
  </si>
  <si>
    <t>卢惠辉</t>
  </si>
  <si>
    <t>波浪式生物反应器</t>
  </si>
  <si>
    <t>GE WAVE2/10</t>
  </si>
  <si>
    <t>Z51351401655</t>
  </si>
  <si>
    <t>荧光读条仪</t>
  </si>
  <si>
    <t>QIAGEN ESE-QUANT</t>
  </si>
  <si>
    <t>Z51351401613</t>
  </si>
  <si>
    <t>液氮生物容器</t>
  </si>
  <si>
    <t>CBS 6001</t>
  </si>
  <si>
    <t>JD20140423-QJ</t>
  </si>
  <si>
    <t>电动体视显微镜（含CCD）</t>
  </si>
  <si>
    <t>Z51351401614</t>
  </si>
  <si>
    <t>材料科学工程系</t>
  </si>
  <si>
    <t>鲁路</t>
  </si>
  <si>
    <t>14CERNET/F19140HK</t>
  </si>
  <si>
    <t>激光共聚焦显微镜（含有摄像功能）</t>
  </si>
  <si>
    <t>LEICA TCS SP8</t>
  </si>
  <si>
    <t>Z51351401615</t>
  </si>
  <si>
    <t>TKT14067B-B</t>
  </si>
  <si>
    <t>MERCK MILLIPORE MILLI-Q ADVANTAGE A10</t>
  </si>
  <si>
    <t>Z51351401607</t>
  </si>
  <si>
    <t>中央纯水系统</t>
  </si>
  <si>
    <t>MERCK MILLIPORE ELIX35+ELIX70</t>
  </si>
  <si>
    <t>ZX2014-03JF</t>
  </si>
  <si>
    <t>细胞计数与活力分析仪</t>
  </si>
  <si>
    <t>NANOENTEK ADAM</t>
  </si>
  <si>
    <t>Z51351401608</t>
  </si>
  <si>
    <t>14CERNET/F23940HK</t>
  </si>
  <si>
    <t>超连续谱光源</t>
  </si>
  <si>
    <t>FIANIUM SC400-4</t>
  </si>
  <si>
    <t>Z51351401609</t>
  </si>
  <si>
    <t>罗云瀚</t>
  </si>
  <si>
    <t>ZX2014-02JF</t>
  </si>
  <si>
    <t>Z51351401651</t>
  </si>
  <si>
    <t>LEICA RM2235</t>
  </si>
  <si>
    <t>THERMO MAXQ4000</t>
  </si>
  <si>
    <t>超微量生物检测仪</t>
  </si>
  <si>
    <t>14CERNET/F13940HK</t>
  </si>
  <si>
    <t>温控培养摇床</t>
  </si>
  <si>
    <t>Z51351401812</t>
  </si>
  <si>
    <t>2014GRI-145B</t>
  </si>
  <si>
    <t>快速真空浓缩系统（膜泵）</t>
  </si>
  <si>
    <t>LABOGENE SCANLAF SCANSPEED32</t>
  </si>
  <si>
    <t>Z51351402076</t>
  </si>
  <si>
    <t>免疫生物学系实验室</t>
  </si>
  <si>
    <t>2014GRI-145C</t>
  </si>
  <si>
    <t>负86度超低温冰箱</t>
  </si>
  <si>
    <t>THERMO 995CS</t>
  </si>
  <si>
    <t>Z51351402098</t>
  </si>
  <si>
    <t>THERMO 371</t>
  </si>
  <si>
    <t>2014GRI-145D</t>
  </si>
  <si>
    <t>THERMO ST16R/冷冻型</t>
  </si>
  <si>
    <t>Z51351402079</t>
  </si>
  <si>
    <t>ZX2014-09JF-3</t>
  </si>
  <si>
    <t>精密移液器</t>
  </si>
  <si>
    <t>GILSON P2L</t>
  </si>
  <si>
    <t>Z51351402126</t>
  </si>
  <si>
    <t>GILSON P10L</t>
  </si>
  <si>
    <t>GILSON P100L</t>
  </si>
  <si>
    <t>GILSON P1000L</t>
  </si>
  <si>
    <t>2013GRI-277</t>
  </si>
  <si>
    <t>实时定量PCR扩增仪（有分析功能）</t>
  </si>
  <si>
    <t>BIO-RAD CFX96 TOUCH</t>
  </si>
  <si>
    <t>Z51351402096</t>
  </si>
  <si>
    <t>ZX2014-15JF-1</t>
  </si>
  <si>
    <t>YSI PROPLUS</t>
  </si>
  <si>
    <t>Z51351402081</t>
  </si>
  <si>
    <t>陶然</t>
  </si>
  <si>
    <t>2014GRI-145A</t>
  </si>
  <si>
    <t>Z51351402123</t>
  </si>
  <si>
    <t>荧光定量PCR仪（有分析功能）</t>
  </si>
  <si>
    <t>BIO-RAD CFX-CONNECT</t>
  </si>
  <si>
    <t>ZX2014-13JF</t>
  </si>
  <si>
    <t>自相关分析仪</t>
  </si>
  <si>
    <t>FEMTOCHROME FR-103MN</t>
  </si>
  <si>
    <t>Z51351402156</t>
  </si>
  <si>
    <t>ZX2014-06JF</t>
  </si>
  <si>
    <t>纯相位空间光调制器</t>
  </si>
  <si>
    <t>HOLOEYE LETO</t>
  </si>
  <si>
    <t>Z51351402167</t>
  </si>
  <si>
    <t>钟金钢</t>
  </si>
  <si>
    <t>ZX2014-09JF-2</t>
  </si>
  <si>
    <t>PIPETTE 精密移液器</t>
  </si>
  <si>
    <t>Z51351402338</t>
  </si>
  <si>
    <t>ZX2014-18JF</t>
  </si>
  <si>
    <t>SIGMA 2-16KL</t>
  </si>
  <si>
    <t>Z51351402339</t>
  </si>
  <si>
    <t>14CERNET/F45940HK</t>
  </si>
  <si>
    <t>Z51351402352</t>
  </si>
  <si>
    <t>2016.4.7</t>
  </si>
  <si>
    <t>2014GRI-174</t>
  </si>
  <si>
    <t>体视显微镜（含CCD）</t>
  </si>
  <si>
    <t>LEICA M651</t>
  </si>
  <si>
    <t>Z51351402299</t>
  </si>
  <si>
    <t>ZX2014-09JF-5</t>
  </si>
  <si>
    <t>THERMO SCIENTIFIC LOCATER 4PLUS</t>
  </si>
  <si>
    <t>Z51351402300</t>
  </si>
  <si>
    <t>ZX2014-09JF-1</t>
  </si>
  <si>
    <t>倒置相差显微镜（不含CCD）</t>
  </si>
  <si>
    <t>Z51351402297</t>
  </si>
  <si>
    <t>14HK-IIMA056</t>
  </si>
  <si>
    <t>行为轨迹跟踪分析系统</t>
  </si>
  <si>
    <t>Z51351402296</t>
  </si>
  <si>
    <t>大小鼠抓力计</t>
  </si>
  <si>
    <t>UGO BASFLE 47200</t>
  </si>
  <si>
    <t>大小鼠转棒仪</t>
  </si>
  <si>
    <t>UGO BASFLE 47700/600</t>
  </si>
  <si>
    <t>TKT14045B-B</t>
  </si>
  <si>
    <t>激光多普勒血流温度监测系统</t>
  </si>
  <si>
    <t>MOOR INSTRUMENTS VMS-LDF2</t>
  </si>
  <si>
    <t>Z51351402295</t>
  </si>
  <si>
    <t>粤港澳中枢神经再生研究院实验室</t>
  </si>
  <si>
    <t>阮奕文</t>
  </si>
  <si>
    <t>ZX2014-16JF</t>
  </si>
  <si>
    <t>UHPLC高效液相色谱仪</t>
  </si>
  <si>
    <t>THERMO SCIENTIFI CULTIMATE3000</t>
  </si>
  <si>
    <t>Z51351402345</t>
  </si>
  <si>
    <t>ZX2014-15JF-2</t>
  </si>
  <si>
    <t>突变检测系统</t>
  </si>
  <si>
    <t>Z51351402294</t>
  </si>
  <si>
    <t>ZX2014-09JF-4</t>
  </si>
  <si>
    <t>HIRAYAMA HVE-85</t>
  </si>
  <si>
    <t>Z51351402373</t>
  </si>
  <si>
    <t>14CERNET/F51640HK</t>
  </si>
  <si>
    <t>PANASONIC MDF-U3386S</t>
  </si>
  <si>
    <t>Z51351402486</t>
  </si>
  <si>
    <t>14CERNET/F51540HK</t>
  </si>
  <si>
    <t>SANYO MCO-18AIC</t>
  </si>
  <si>
    <t>Z51351402487</t>
  </si>
  <si>
    <t>14HK-IIMA122</t>
  </si>
  <si>
    <t>全自动气体吸附分析仪</t>
  </si>
  <si>
    <t>QUANTA AUTOSORB-IQ-MP</t>
  </si>
  <si>
    <t>Z51351402598</t>
  </si>
  <si>
    <t>ZX2014-19JF</t>
  </si>
  <si>
    <t>BIO-RAD GELDOC XR+</t>
  </si>
  <si>
    <t>Z51351402800</t>
  </si>
  <si>
    <t>JD20140718-HX</t>
  </si>
  <si>
    <t>岛津RF-5301PC</t>
  </si>
  <si>
    <t>Z51351402801</t>
  </si>
  <si>
    <t>2016.1.18</t>
  </si>
  <si>
    <t>ZX2014-17JF</t>
  </si>
  <si>
    <t>BIOMETRA T PROFESSIONAL TR10</t>
  </si>
  <si>
    <t>Z51351402827</t>
  </si>
  <si>
    <t>14CERNET/F48640HK</t>
  </si>
  <si>
    <t>NIKON ECLIPSE TS100-F</t>
  </si>
  <si>
    <t>Z51351402828</t>
  </si>
  <si>
    <t>2015.12.30</t>
  </si>
  <si>
    <t>激光器</t>
  </si>
  <si>
    <t>SRS NL100</t>
  </si>
  <si>
    <t>电泳仪</t>
  </si>
  <si>
    <t>BIO-RAD MINI-PROTEAN TETRA</t>
  </si>
  <si>
    <t>梯度PCR扩增仪</t>
  </si>
  <si>
    <t>BIO-RAD T100</t>
  </si>
  <si>
    <t>Z51351402919</t>
  </si>
  <si>
    <t>电泳仪电源</t>
  </si>
  <si>
    <t>普通电转膜系统</t>
  </si>
  <si>
    <t>BIO-RAD TRANS-BLOT TURBO</t>
  </si>
  <si>
    <t>大型立式电泳仪</t>
  </si>
  <si>
    <t>BIO-RAD PROTEAN II XI</t>
  </si>
  <si>
    <t>2014GRI-230</t>
  </si>
  <si>
    <t>实时示波器</t>
  </si>
  <si>
    <t>KEYSIGHT TECHNOLOGIES DSO 90640A</t>
  </si>
  <si>
    <t>Z51351403272</t>
  </si>
  <si>
    <t>JD20130610-GS</t>
  </si>
  <si>
    <t>全能台式高速冷冻离心机</t>
  </si>
  <si>
    <t>THERMO FISHER STRATOS</t>
  </si>
  <si>
    <t>Z51351403348</t>
  </si>
  <si>
    <t>2015.05.06</t>
  </si>
  <si>
    <t>QUAWELL Q5000</t>
  </si>
  <si>
    <t>MPW-65R</t>
  </si>
  <si>
    <t>通用电泳仪</t>
  </si>
  <si>
    <t>BIO-RAD POWERPAC UNIVERSAL</t>
  </si>
  <si>
    <t>全自动细胞计数仪</t>
  </si>
  <si>
    <t>ZX2014-20JF</t>
  </si>
  <si>
    <t>AZURE C200</t>
  </si>
  <si>
    <t>Z51351403420</t>
  </si>
  <si>
    <t>14CERNET/F83540HK</t>
  </si>
  <si>
    <t>射频放大器</t>
  </si>
  <si>
    <t>SHF COMMUNICATION TECHNOLOGIES AG SHF 806E</t>
  </si>
  <si>
    <t>Z51351500032</t>
  </si>
  <si>
    <t>2015.7.1</t>
  </si>
  <si>
    <t>14CERNET/F83740HK</t>
  </si>
  <si>
    <t>高分辨率光谱仪</t>
  </si>
  <si>
    <t>ARAGON PHOTONICS BOSA200C+L BAND</t>
  </si>
  <si>
    <t>Z51351500038</t>
  </si>
  <si>
    <t>2015.4.29</t>
  </si>
  <si>
    <t>只</t>
  </si>
  <si>
    <t>2014GRI-272</t>
  </si>
  <si>
    <t>高带宽模块化示波器系统（高速示波器）</t>
  </si>
  <si>
    <t>LABMASTER 10-36Zi</t>
  </si>
  <si>
    <t>Z51351500142</t>
  </si>
  <si>
    <t>2014GRI-271</t>
  </si>
  <si>
    <t>正置式研究级金相显微镜（含C型接口）</t>
  </si>
  <si>
    <t>LEICA DM2700M</t>
  </si>
  <si>
    <t>Z51351500166</t>
  </si>
  <si>
    <t>金龙</t>
  </si>
  <si>
    <t>全固态一体化飞秒再生放大器</t>
  </si>
  <si>
    <t>COHERENT LIBRA HE+</t>
  </si>
  <si>
    <t>Z51351500140</t>
  </si>
  <si>
    <t>ZX2014-12JF-1</t>
  </si>
  <si>
    <t>高速数据采集接口</t>
  </si>
  <si>
    <t>CED MICRO 1401-3</t>
  </si>
  <si>
    <t>Z51351500247</t>
  </si>
  <si>
    <t>徐颖</t>
  </si>
  <si>
    <t>数据采集分析软件</t>
  </si>
  <si>
    <t>CED SPIKE 2</t>
  </si>
  <si>
    <t>2014GRI-252</t>
  </si>
  <si>
    <t>全自动生化分析仪</t>
  </si>
  <si>
    <t>HITACHI 7180</t>
  </si>
  <si>
    <t>Z51351500248</t>
  </si>
  <si>
    <t>校门诊部实验室</t>
  </si>
  <si>
    <t>卢冬霞</t>
  </si>
  <si>
    <t>ZX2014-12JF-2</t>
  </si>
  <si>
    <t>微操作器</t>
  </si>
  <si>
    <t>STOELTING MO-10</t>
  </si>
  <si>
    <t>Z51351500249</t>
  </si>
  <si>
    <t>双通道放大器</t>
  </si>
  <si>
    <t>AM 1800</t>
  </si>
  <si>
    <t>脑立体定位仪</t>
  </si>
  <si>
    <t>STOELTING 51600</t>
  </si>
  <si>
    <t>13CERNET/F54640HK</t>
  </si>
  <si>
    <t>SUTTER MP-225</t>
  </si>
  <si>
    <t>Z51351500606</t>
  </si>
  <si>
    <t>2015.6.17</t>
  </si>
  <si>
    <t>医学院生理学实验室</t>
  </si>
  <si>
    <t>王立伟</t>
  </si>
  <si>
    <t>双通道膜片钳放大器</t>
  </si>
  <si>
    <t>HEKA EPC-10/2</t>
  </si>
  <si>
    <t>单通道膜片钳放大器</t>
  </si>
  <si>
    <t>数据采集和分析软件</t>
  </si>
  <si>
    <t>HEKA PATCHMASTER</t>
  </si>
  <si>
    <t>NARISHIGE MF-830</t>
  </si>
  <si>
    <t>电极拉制仪</t>
  </si>
  <si>
    <t>LOSER OM806</t>
  </si>
  <si>
    <t>15HK-IIMA025</t>
  </si>
  <si>
    <t>全自动显微成像系统</t>
  </si>
  <si>
    <t>EVOS FL AUTO</t>
  </si>
  <si>
    <t>Z51351500827</t>
  </si>
  <si>
    <t>暨南大学生命科学技术学院化学系实验室</t>
  </si>
  <si>
    <t>刘春元陈填烽</t>
  </si>
  <si>
    <t>ZX2015-01JF</t>
  </si>
  <si>
    <t>超微量分光光度计</t>
  </si>
  <si>
    <t>IMPLEN P330-31-10</t>
  </si>
  <si>
    <t>Z51351501033</t>
  </si>
  <si>
    <t>暨南大学生命科学技术学院生物医药研究开发基地实验室</t>
  </si>
  <si>
    <t>罗勇</t>
  </si>
  <si>
    <t>15CERNET/F19640HK</t>
  </si>
  <si>
    <t>Z51351501032</t>
  </si>
  <si>
    <t>2015.9.14</t>
  </si>
  <si>
    <t>暨南大学生命科学技术学院细胞生物学系实验室</t>
  </si>
  <si>
    <t>ZX2015-02JF-1</t>
  </si>
  <si>
    <t>实验室纯水系统</t>
  </si>
  <si>
    <t>SARTORIOUS H2O PRO-UV-T</t>
  </si>
  <si>
    <t>Z51351501031</t>
  </si>
  <si>
    <t>谢春芳</t>
  </si>
  <si>
    <t>2015GRI-046</t>
  </si>
  <si>
    <t>电感耦合等离子体质谱液相联用仪</t>
  </si>
  <si>
    <t>PERKIN ELMER NEXION350</t>
  </si>
  <si>
    <t>Z51351501029</t>
  </si>
  <si>
    <t>暨南大学环境学院实验室</t>
  </si>
  <si>
    <t>15CERNET/F19540</t>
  </si>
  <si>
    <t>多参数水质监测仪</t>
  </si>
  <si>
    <t>YSI 6600V2</t>
  </si>
  <si>
    <t>Z51351501038</t>
  </si>
  <si>
    <t>2015.6.9</t>
  </si>
  <si>
    <t>生命科学技术学院水生生物研究所实验室</t>
  </si>
  <si>
    <t>郭嘉</t>
  </si>
  <si>
    <t>ZX2015-03JF</t>
  </si>
  <si>
    <t>分光光度计</t>
  </si>
  <si>
    <t>SHIMADZU uv-260</t>
  </si>
  <si>
    <t>Z51351501040</t>
  </si>
  <si>
    <t>NIKON ECLIPSE TS100</t>
  </si>
  <si>
    <t>Z51351501042</t>
  </si>
  <si>
    <t>2015GRI-036</t>
  </si>
  <si>
    <t>液相色谱-三重四级杆串联质谱联用仪</t>
  </si>
  <si>
    <t>AB SCIEX TRIPLE GUAD5500</t>
  </si>
  <si>
    <t>Z51351501041</t>
  </si>
  <si>
    <t>15CERNET/F16740HK</t>
  </si>
  <si>
    <t>研究级倒置显微镜</t>
  </si>
  <si>
    <t>OLYMPUS IX53</t>
  </si>
  <si>
    <t>Z51351501023</t>
  </si>
  <si>
    <t>2015.7.21</t>
  </si>
  <si>
    <t>2015GRI-039</t>
  </si>
  <si>
    <t>气相色谱质谱联用仪</t>
  </si>
  <si>
    <t>GCMS-QP2010 ULTRA</t>
  </si>
  <si>
    <t>Z51351501022</t>
  </si>
  <si>
    <t>15CERNET/F16840HK</t>
  </si>
  <si>
    <t>自动快速固相萃取仪</t>
  </si>
  <si>
    <t>BIOTAGE RAPIDFRACE</t>
  </si>
  <si>
    <t>Z51351501021</t>
  </si>
  <si>
    <t>2015.8.19</t>
  </si>
  <si>
    <t>ZX2015-02JF-2</t>
  </si>
  <si>
    <t>FROILABO BM515</t>
  </si>
  <si>
    <t>Z51351501019</t>
  </si>
  <si>
    <t>火焰-石墨炉一体机原子吸收仪</t>
  </si>
  <si>
    <t>PERKIN ELMER PINAACLE900</t>
  </si>
  <si>
    <t>Z51351501018</t>
  </si>
  <si>
    <t>分粒径颗粒物采样器</t>
  </si>
  <si>
    <t>MOUDI-110 MSP</t>
  </si>
  <si>
    <t>Z51351501017</t>
  </si>
  <si>
    <t>2015.10.23</t>
  </si>
  <si>
    <t>JD20150327-SL-03</t>
  </si>
  <si>
    <t>Z51351500981</t>
  </si>
  <si>
    <t>2015.06.18</t>
  </si>
  <si>
    <t>暨南大学生物医学转化研究院实验室</t>
  </si>
  <si>
    <t>刘宗华</t>
  </si>
  <si>
    <t>PCR仪</t>
  </si>
  <si>
    <t>BIO-RAD C1000 TOUCH</t>
  </si>
  <si>
    <t>Z51351500988</t>
  </si>
  <si>
    <t>2015.6.23</t>
  </si>
  <si>
    <t>2015GRI-038</t>
  </si>
  <si>
    <t>AGILENT 7890B-5977A</t>
  </si>
  <si>
    <t>Z51351501006</t>
  </si>
  <si>
    <t>CHRIST ALPHA+2 LD PLUS</t>
  </si>
  <si>
    <t>Z51351501005</t>
  </si>
  <si>
    <t>2015.8.24</t>
  </si>
  <si>
    <t>15CERNET/F22340HK</t>
  </si>
  <si>
    <t>溶剂纯化系统</t>
  </si>
  <si>
    <t>INNOVATIVE PS-MD-5</t>
  </si>
  <si>
    <t>Z51351501107</t>
  </si>
  <si>
    <t>2015.7.16</t>
  </si>
  <si>
    <t>暨南大学生命科学技术学院化学系配位化学实验室</t>
  </si>
  <si>
    <t>2015GRI-055</t>
  </si>
  <si>
    <t>高分辨率活细胞成像系统</t>
  </si>
  <si>
    <t>GE DALTAVISION</t>
  </si>
  <si>
    <t>Z51351501103</t>
  </si>
  <si>
    <t>暨南大学医学院眼科研究所</t>
  </si>
  <si>
    <t>李志杰、傅婷</t>
  </si>
  <si>
    <t>15CERNET/F18440HK</t>
  </si>
  <si>
    <t>Z51351501097</t>
  </si>
  <si>
    <t>2015.7.9</t>
  </si>
  <si>
    <t>2015GRI-035</t>
  </si>
  <si>
    <t>BIOTEK SYNERGY HI</t>
  </si>
  <si>
    <t>Z51351501093</t>
  </si>
  <si>
    <t>暨南大学药学院肿瘤药理学研究所实验室</t>
  </si>
  <si>
    <t>14CERNET/F83640HK</t>
  </si>
  <si>
    <t>光纤飞秒激光器</t>
  </si>
  <si>
    <t>CALMAR FPL-03CFF</t>
  </si>
  <si>
    <t>Z51351501154</t>
  </si>
  <si>
    <t>2015.7.28</t>
  </si>
  <si>
    <t>暨南大学光子技术研究所实验室</t>
  </si>
  <si>
    <t>C&amp;L波段高功率白光光源</t>
  </si>
  <si>
    <t>THORLABS ASE730</t>
  </si>
  <si>
    <t>快速扫描自相关仪</t>
  </si>
  <si>
    <t>FEMTOCHROME FR-103XL/1R/FA</t>
  </si>
  <si>
    <t>光传输系统仿真软件</t>
  </si>
  <si>
    <t>VPI TRANSMISSION MAKER TM</t>
  </si>
  <si>
    <t>双驱IQ调制器</t>
  </si>
  <si>
    <t>EOS PACE ZQ-OD6V-35-PFU-LB</t>
  </si>
  <si>
    <t>双驱双平行M-Z调制器</t>
  </si>
  <si>
    <t>SUMITOMO T.SBZH1.5-20PD-ADC</t>
  </si>
  <si>
    <t>微波功分器</t>
  </si>
  <si>
    <t>MARKI PD-0140</t>
  </si>
  <si>
    <t>T型偏置器</t>
  </si>
  <si>
    <t>CERNEX CBTH74003</t>
  </si>
  <si>
    <t>90度复式耦合器</t>
  </si>
  <si>
    <t>MARKI QH-0440</t>
  </si>
  <si>
    <t>180度复式耦合器</t>
  </si>
  <si>
    <t>CERNEX CHC06260114K</t>
  </si>
  <si>
    <t>JD20150327-SL-01</t>
  </si>
  <si>
    <t>Z51351501234</t>
  </si>
  <si>
    <t>2015.09.11</t>
  </si>
  <si>
    <t>小型转印槽</t>
  </si>
  <si>
    <t>BIO-RAD TRANS-BLOT</t>
  </si>
  <si>
    <t>ZX2014-21JF</t>
  </si>
  <si>
    <t>TAYLOR-WHARTON LS3000</t>
  </si>
  <si>
    <t>Z51351501355</t>
  </si>
  <si>
    <t>暨南大学生命科学技术学院分子免疫与抗体工程重点实验室</t>
  </si>
  <si>
    <t>倒置相差显微镜</t>
  </si>
  <si>
    <t>JD20150324-SL</t>
  </si>
  <si>
    <t>生物兼容快速分离系统</t>
  </si>
  <si>
    <t>ULTIMATE 3000</t>
  </si>
  <si>
    <t>Z51351501357</t>
  </si>
  <si>
    <t>2015.09.28</t>
  </si>
  <si>
    <t>暨南大学药学院中药及天然药物研究所实验室</t>
  </si>
  <si>
    <t>ZX2015-04JF</t>
  </si>
  <si>
    <t>LEICA CM1950</t>
  </si>
  <si>
    <t>Z51351501358</t>
  </si>
  <si>
    <t>THERMO SCIENTIFIC 995</t>
  </si>
  <si>
    <t>THERMO SCIENTIFIC MICRO 21R</t>
  </si>
  <si>
    <t>总有机碳分析仪</t>
  </si>
  <si>
    <t>ELEMENTAR VARIO TOC</t>
  </si>
  <si>
    <t>Z51351501356</t>
  </si>
  <si>
    <t>2015.9.28</t>
  </si>
  <si>
    <t>15CERNET/F21840HK</t>
  </si>
  <si>
    <t>核磁共振及质谱数据分析软件及数据库</t>
  </si>
  <si>
    <t>MESTRELAB RESEARCH SL UNLIMITED学术校园永久版</t>
  </si>
  <si>
    <t>Z51351501353</t>
  </si>
  <si>
    <t>暨南大学实验技术中心</t>
  </si>
  <si>
    <t>ZX2015-06JF</t>
  </si>
  <si>
    <t>电转染系统</t>
  </si>
  <si>
    <t>Neon Invitrogen</t>
  </si>
  <si>
    <t>Z51351501348</t>
  </si>
  <si>
    <t>暨南大学生命科学技术学院再生医学教育部重点实验室</t>
  </si>
  <si>
    <t>全自动凝胶色谱及在线定量浓缩仪</t>
  </si>
  <si>
    <t>Preplinc GPC&amp;Accuvap J2 scientific</t>
  </si>
  <si>
    <t>Z51351501349</t>
  </si>
  <si>
    <t>JD20150327-SL-02</t>
  </si>
  <si>
    <t>Nano DROP2000</t>
  </si>
  <si>
    <t>Z51351501415</t>
  </si>
  <si>
    <t>2015.09.16</t>
  </si>
  <si>
    <r>
      <rPr>
        <sz val="10"/>
        <color rgb="FF000000"/>
        <rFont val="宋体"/>
        <family val="3"/>
        <charset val="134"/>
      </rPr>
      <t>暨南大学生物医学转化研究院实验室</t>
    </r>
    <r>
      <rPr>
        <sz val="12"/>
        <rFont val="Times New Roman"/>
        <family val="1"/>
      </rPr>
      <t>_x000D_</t>
    </r>
    <phoneticPr fontId="4" type="noConversion"/>
  </si>
  <si>
    <t>ELX 800</t>
  </si>
  <si>
    <t>2015GRI-037</t>
  </si>
  <si>
    <t>BIO-RAD I RIEF</t>
  </si>
  <si>
    <t>Z51351501416</t>
  </si>
  <si>
    <t>小型垂直电泳系统</t>
  </si>
  <si>
    <t>BIO-RAD S100</t>
  </si>
  <si>
    <t>高灵敏度化学发光成像系统</t>
  </si>
  <si>
    <t>BIO-RAD XRS+</t>
  </si>
  <si>
    <t>光密度仪</t>
  </si>
  <si>
    <t>BIO-RAD GS-900</t>
  </si>
  <si>
    <t>2015GRI-062B</t>
  </si>
  <si>
    <t>水纯化系统</t>
  </si>
  <si>
    <t>MILLI-Q integral5</t>
  </si>
  <si>
    <t>Z51351501453</t>
  </si>
  <si>
    <t>2015GRI-062A</t>
  </si>
  <si>
    <t>全自动核酸蛋白分析仪</t>
  </si>
  <si>
    <t>QIAXCEL ADVANCED</t>
  </si>
  <si>
    <t>Z51351501454</t>
  </si>
  <si>
    <t>智能触控细胞分析仪</t>
  </si>
  <si>
    <t>MUSE</t>
  </si>
  <si>
    <t>ZX2014-22JF</t>
  </si>
  <si>
    <t>颅脑损伤仪</t>
  </si>
  <si>
    <t>Leica Impait one</t>
  </si>
  <si>
    <t>z51351501672</t>
  </si>
  <si>
    <t>暨南大学粤港澳中枢神经再生研究院实验室</t>
  </si>
  <si>
    <t>2015GRI-062E</t>
  </si>
  <si>
    <t>Thermo loctor 6 plus</t>
  </si>
  <si>
    <t>Z51351501495</t>
  </si>
  <si>
    <t>ELE</t>
  </si>
  <si>
    <t>14CERNET/F97840HK</t>
  </si>
  <si>
    <t>Z51351501601</t>
  </si>
  <si>
    <t>2015.12.16</t>
  </si>
  <si>
    <t>AXON WDTIE</t>
  </si>
  <si>
    <t>数据采集系统</t>
  </si>
  <si>
    <t>AXON DIGID</t>
  </si>
  <si>
    <t>记录和分析软件</t>
  </si>
  <si>
    <t>AXON</t>
  </si>
  <si>
    <t>温度控制仪</t>
  </si>
  <si>
    <t>WARNE</t>
  </si>
  <si>
    <t>刺激器</t>
  </si>
  <si>
    <t>CYGNUS Technolg</t>
  </si>
  <si>
    <t>振动切片机</t>
  </si>
  <si>
    <t>LEACA</t>
  </si>
  <si>
    <t>15HK-IIMA061</t>
  </si>
  <si>
    <t>Z51351501591</t>
  </si>
  <si>
    <t>常温高速离心机</t>
  </si>
  <si>
    <t>EPPENDORF 541</t>
  </si>
  <si>
    <t>15CERNET/F37940HK</t>
  </si>
  <si>
    <t>高通量测序系统</t>
  </si>
  <si>
    <t>Z51351501590</t>
  </si>
  <si>
    <t>2015GRI-078</t>
  </si>
  <si>
    <t>Thermo Fisher</t>
  </si>
  <si>
    <t>Z51351501586</t>
  </si>
  <si>
    <t>2015GRI-062D</t>
  </si>
  <si>
    <t>Thermo 立式 651升 -86度</t>
  </si>
  <si>
    <t>Z1351501517</t>
  </si>
  <si>
    <t>多功能激光成像仪</t>
  </si>
  <si>
    <t>Z51351501854</t>
  </si>
  <si>
    <t>2015DGRI-036</t>
  </si>
  <si>
    <t>氮气发生器</t>
  </si>
  <si>
    <t>PEAK GENIUS AD</t>
  </si>
  <si>
    <t>Z51351501852</t>
  </si>
  <si>
    <t>ZX2015-05JF</t>
  </si>
  <si>
    <t>高性能通用离心机</t>
  </si>
  <si>
    <t>Thermo</t>
  </si>
  <si>
    <t>Z51351501851</t>
  </si>
  <si>
    <t>暨南大学理工学院食品科学与工程系实验教学示范中心食品安全实验室</t>
  </si>
  <si>
    <t>Eppenderf</t>
  </si>
  <si>
    <t>Eppenderf plus</t>
  </si>
  <si>
    <t>移液道</t>
  </si>
  <si>
    <t>15HK-IIMA051</t>
  </si>
  <si>
    <t>空间光调制器</t>
  </si>
  <si>
    <t>HSPDM</t>
  </si>
  <si>
    <t>Z51351501850</t>
  </si>
  <si>
    <t>暨南大学理工学院光电工程系实验室</t>
  </si>
  <si>
    <t>刘伟平</t>
  </si>
  <si>
    <t>2015GRI-107</t>
  </si>
  <si>
    <t>正置荧光显微镜</t>
  </si>
  <si>
    <t>Z51351501847</t>
  </si>
  <si>
    <t>研究级高级生物显微镜</t>
  </si>
  <si>
    <t>高级体视显微镜</t>
  </si>
  <si>
    <t>X射线辐照仪</t>
  </si>
  <si>
    <t>Z51351501783</t>
  </si>
  <si>
    <t>涂苑青</t>
  </si>
  <si>
    <t>15CERNET/F50740HK</t>
  </si>
  <si>
    <t>原子力显微镜</t>
  </si>
  <si>
    <t>Bruke znnova</t>
  </si>
  <si>
    <t>Z51351501911</t>
  </si>
  <si>
    <t>2015.12.3</t>
  </si>
  <si>
    <t>Thermo fisher 立式36841 -86℃</t>
  </si>
  <si>
    <t>Z51351501890</t>
  </si>
  <si>
    <t>Thermo fisher 立式49041 -86℃</t>
  </si>
  <si>
    <t>视觉刺激系统</t>
  </si>
  <si>
    <t>CRS visage</t>
  </si>
  <si>
    <t>Z51351502129</t>
  </si>
  <si>
    <t>离线分析软件</t>
  </si>
  <si>
    <t>plfron</t>
  </si>
  <si>
    <t>Z51351502128</t>
  </si>
  <si>
    <t>ZX2015-07JF</t>
  </si>
  <si>
    <t>显微注射系统</t>
  </si>
  <si>
    <t>WPI sxs-pv820</t>
  </si>
  <si>
    <t>Z51351502125</t>
  </si>
  <si>
    <t>齐绪峰</t>
  </si>
  <si>
    <t>2015GRI-062C</t>
  </si>
  <si>
    <t>Thermo fisher</t>
  </si>
  <si>
    <t>Z51351502126</t>
  </si>
  <si>
    <t xml:space="preserve"> 暨南大学生命科学技术学院细胞生物学系实验室</t>
  </si>
  <si>
    <t>15HK-IIMA037</t>
  </si>
  <si>
    <t>微透析-高效液相色谱-生化学检测系统</t>
  </si>
  <si>
    <t>Z51351502127</t>
  </si>
  <si>
    <t>15HK-IIMA038</t>
  </si>
  <si>
    <t>肌电图</t>
  </si>
  <si>
    <t>NICLOET NATO</t>
  </si>
  <si>
    <t>Z51351502167</t>
  </si>
  <si>
    <t>Z51351502165</t>
  </si>
  <si>
    <t>JD20150812-QJ</t>
  </si>
  <si>
    <t>Zeiss</t>
  </si>
  <si>
    <t>Z51351502353</t>
  </si>
  <si>
    <t>2015.12.23</t>
  </si>
  <si>
    <t>暨南大学生命科学技术学院水生生物研究所实验室</t>
  </si>
  <si>
    <t>肖丽娟</t>
  </si>
  <si>
    <t>ZX2015-08JF</t>
  </si>
  <si>
    <t>正置显微镜</t>
  </si>
  <si>
    <t>Nikon Eclipse Ni</t>
  </si>
  <si>
    <t>Z51351502333</t>
  </si>
  <si>
    <t>暨南大学生命科学技术学院医药生物技术研究开发中心实验室</t>
  </si>
  <si>
    <t>陈红霞</t>
  </si>
  <si>
    <t>15HK-IIMA108</t>
  </si>
  <si>
    <t>台式扫描电子显微镜</t>
  </si>
  <si>
    <t>phenow-world BU.P</t>
  </si>
  <si>
    <t>Z51351502347</t>
  </si>
  <si>
    <t>暨南大学理工学院材料科学与工程系实验室</t>
  </si>
  <si>
    <t>14CENRET/F45940HK</t>
  </si>
  <si>
    <t>Z51351502550</t>
  </si>
  <si>
    <t>暨南大学生命科学技术学院化学系化学基础实验室</t>
  </si>
  <si>
    <t>14CENRET/F48640HK</t>
  </si>
  <si>
    <t>Z51351502440</t>
  </si>
  <si>
    <t>Bio-Rad</t>
  </si>
  <si>
    <t>岛津</t>
  </si>
  <si>
    <t>Z51351502451</t>
  </si>
  <si>
    <t>2016.01.15</t>
  </si>
  <si>
    <t>2015GRI-235</t>
  </si>
  <si>
    <t>Millipore Milli-Q</t>
  </si>
  <si>
    <t>Z51351502673</t>
  </si>
  <si>
    <t>环境学院大型仪器实验室</t>
  </si>
  <si>
    <t>ZX2015-09JF</t>
  </si>
  <si>
    <t>红外仪</t>
  </si>
  <si>
    <t>JASCO</t>
  </si>
  <si>
    <t>Z51351502664</t>
  </si>
  <si>
    <t>TKT15124BF-B</t>
  </si>
  <si>
    <t>生物分子工作仪</t>
  </si>
  <si>
    <t>Z51351503274</t>
  </si>
  <si>
    <t>暨南大学生命科学技术学院免疫生物系实验室</t>
  </si>
  <si>
    <t>15HK-IIMA178</t>
  </si>
  <si>
    <t>黑碳仪</t>
  </si>
  <si>
    <t>WAGEE AE-33</t>
  </si>
  <si>
    <t>Z51351503520</t>
  </si>
  <si>
    <t>暨南大学大气环境安全与污染控制研究所实验室</t>
  </si>
  <si>
    <t>程鹏</t>
  </si>
  <si>
    <t>2015GRI-269</t>
  </si>
  <si>
    <t>Bruke</t>
  </si>
  <si>
    <t>Z51351600063</t>
  </si>
  <si>
    <t>ZX2015-10JF</t>
  </si>
  <si>
    <t>光纤光谱仪</t>
  </si>
  <si>
    <t>ocean optics</t>
  </si>
  <si>
    <t>Z51351600089</t>
  </si>
  <si>
    <t>宽范围粒径谱仪</t>
  </si>
  <si>
    <t>MSP wps-1000xp</t>
  </si>
  <si>
    <t>Z51351600100</t>
  </si>
  <si>
    <t>环境学院大气污染控制实验室</t>
  </si>
  <si>
    <t>ZX2015-180JF-1</t>
  </si>
  <si>
    <t>Z51351600006</t>
  </si>
  <si>
    <t>暨南大学生命科学技术学院生物技术研究中心实验室</t>
  </si>
  <si>
    <t>2015GRI-306</t>
  </si>
  <si>
    <t>强光源单晶X-射线仪</t>
  </si>
  <si>
    <t>RZGAku</t>
  </si>
  <si>
    <t>Z51351600121</t>
  </si>
  <si>
    <t>暨南大学药学院112实验室</t>
  </si>
  <si>
    <t>江仁望</t>
  </si>
  <si>
    <t>JD20151210-zk</t>
  </si>
  <si>
    <t>体视荧光显微镜</t>
  </si>
  <si>
    <t>Leica Mzo</t>
  </si>
  <si>
    <t>Z51351600129</t>
  </si>
  <si>
    <t>2016.03.25</t>
  </si>
  <si>
    <t>2015GRI-268</t>
  </si>
  <si>
    <t>全自动溶剂萃取仪</t>
  </si>
  <si>
    <t>Z51351600132</t>
  </si>
  <si>
    <t>暨南大学环境学院大型仪器实验室</t>
  </si>
  <si>
    <t>2015GRI-062c</t>
  </si>
  <si>
    <t>傅立叶变换红外光谱仪</t>
  </si>
  <si>
    <t>Z51351600064</t>
  </si>
  <si>
    <t>15HK-IIMA168</t>
  </si>
  <si>
    <t>Z51351600209</t>
  </si>
  <si>
    <t>2015GRI-270</t>
  </si>
  <si>
    <t>连续监测仪</t>
  </si>
  <si>
    <t>PM10/PM2.5</t>
  </si>
  <si>
    <t>Z51351600210</t>
  </si>
  <si>
    <t>2015GRI-287</t>
  </si>
  <si>
    <t>Z51351600211</t>
  </si>
  <si>
    <t>暨南大学肿瘤研究所实验室</t>
  </si>
  <si>
    <t>蔡宇</t>
  </si>
  <si>
    <t>ZX2015-15JF-1</t>
  </si>
  <si>
    <t>细胞核转染系统</t>
  </si>
  <si>
    <t>Lonza</t>
  </si>
  <si>
    <t>Z51351600212</t>
  </si>
  <si>
    <t>15CERNET/F100540HK</t>
  </si>
  <si>
    <t>多功能微孔检测系统</t>
  </si>
  <si>
    <t>Z51351600196</t>
  </si>
  <si>
    <t>2016.5.19</t>
  </si>
  <si>
    <t>15CERNET/F76140HK</t>
  </si>
  <si>
    <t>BTX</t>
  </si>
  <si>
    <t>Z51351600197</t>
  </si>
  <si>
    <t>2016.3.25</t>
  </si>
  <si>
    <t>GE Health</t>
  </si>
  <si>
    <t>Z51351600198</t>
  </si>
  <si>
    <t>2016.3.28</t>
  </si>
  <si>
    <t>Z51351600199</t>
  </si>
  <si>
    <t>2015GRI-288</t>
  </si>
  <si>
    <t>高效液相色谱</t>
  </si>
  <si>
    <t>安捷伦1260</t>
  </si>
  <si>
    <t>Z51351600200</t>
  </si>
  <si>
    <r>
      <t>2015GRI-28</t>
    </r>
    <r>
      <rPr>
        <sz val="10"/>
        <rFont val="宋体"/>
        <family val="3"/>
        <charset val="134"/>
      </rPr>
      <t>8</t>
    </r>
    <phoneticPr fontId="4" type="noConversion"/>
  </si>
  <si>
    <t>超高效液相色谱</t>
  </si>
  <si>
    <t>安捷伦</t>
  </si>
  <si>
    <t>15HK-IIMA200</t>
  </si>
  <si>
    <t>锁相放大器</t>
  </si>
  <si>
    <t>ZORZCH</t>
  </si>
  <si>
    <t>Z51351600201</t>
  </si>
  <si>
    <t>暨南大学光子技术研究所工程与应用研究实验室</t>
  </si>
  <si>
    <t>微波信号源</t>
  </si>
  <si>
    <t>10MHz-20GHz</t>
  </si>
  <si>
    <t>15CERNET/F100640HK</t>
  </si>
  <si>
    <t>焦磷酸遗传定量分析仪</t>
  </si>
  <si>
    <t>Z51351600166</t>
  </si>
  <si>
    <t>2016.5.4</t>
  </si>
  <si>
    <t>暨南大学药学院肿瘤研究所实验室</t>
  </si>
  <si>
    <t>2015GRI-286B</t>
  </si>
  <si>
    <t>olympus</t>
  </si>
  <si>
    <t>Z51351600167</t>
  </si>
  <si>
    <t>暨南大学药学院药物化学生物学研究所434实验室</t>
  </si>
  <si>
    <t>丁克</t>
  </si>
  <si>
    <t>JD20151203-02J</t>
  </si>
  <si>
    <t>Z51351600158</t>
  </si>
  <si>
    <t>2016.04.07</t>
  </si>
  <si>
    <t>Thermo Scie</t>
  </si>
  <si>
    <t>Z51351600159</t>
  </si>
  <si>
    <t>ZX2015-18JF-2</t>
  </si>
  <si>
    <t>灭菌锅</t>
  </si>
  <si>
    <t>HZRAYAMA;H</t>
  </si>
  <si>
    <t>Z51351600160</t>
  </si>
  <si>
    <t>15HK-IIMA186</t>
  </si>
  <si>
    <t>Z51351600161</t>
  </si>
  <si>
    <t>全自动微波消解萃取仪</t>
  </si>
  <si>
    <t>Z51351600153</t>
  </si>
  <si>
    <t>ZX2015-12JF</t>
  </si>
  <si>
    <t>全自动轮转式切片机</t>
  </si>
  <si>
    <t>Z51351600357</t>
  </si>
  <si>
    <t>2015GRI-302</t>
  </si>
  <si>
    <t>Eppendorf Research</t>
  </si>
  <si>
    <t>Z51351600341</t>
  </si>
  <si>
    <t>暨南大学药学院肿瘤药理研究所实验室</t>
  </si>
  <si>
    <t>小型转印系统</t>
  </si>
  <si>
    <t>15CERNET/F108840HK</t>
  </si>
  <si>
    <t>Z51351600342</t>
  </si>
  <si>
    <t>2016.10.13</t>
  </si>
  <si>
    <t>基因测序仪</t>
  </si>
  <si>
    <t>JD20151207-SL</t>
  </si>
  <si>
    <t>赛默飞世尔</t>
  </si>
  <si>
    <t>Z51351600343</t>
  </si>
  <si>
    <t>2016.03.30</t>
  </si>
  <si>
    <t>暨南大学药学院实验室</t>
  </si>
  <si>
    <t>訾佳辰</t>
  </si>
  <si>
    <t>Millpore,Milli-Q</t>
  </si>
  <si>
    <t>Z51351600344</t>
  </si>
  <si>
    <t>15HK-IIMA203</t>
  </si>
  <si>
    <t>15CERNET/F86840HK</t>
  </si>
  <si>
    <t>细胞离心涂片机</t>
  </si>
  <si>
    <t>Thermo cyt</t>
  </si>
  <si>
    <t>Z51351600347</t>
  </si>
  <si>
    <t>2016.3.22</t>
  </si>
  <si>
    <t>15HK-IIMA204</t>
  </si>
  <si>
    <t>全能型成像系统</t>
  </si>
  <si>
    <t>Z51351600325</t>
  </si>
  <si>
    <t>15HK-IIMA205</t>
  </si>
  <si>
    <t>激光纳米粒度仪</t>
  </si>
  <si>
    <t>MALVERN,ZETASIZER NA</t>
  </si>
  <si>
    <t>Z51351600255</t>
  </si>
  <si>
    <t>15HK-IIMA198</t>
  </si>
  <si>
    <t>荧光显微成像系统</t>
  </si>
  <si>
    <t>CARLIEISS,AXIOSC</t>
  </si>
  <si>
    <t>Z51351600312</t>
  </si>
  <si>
    <t>暨南大学光子技术研究所生物光子学实验室</t>
  </si>
  <si>
    <t>郭团</t>
  </si>
  <si>
    <t>组织透明化处理系统</t>
  </si>
  <si>
    <t>Z51351600311</t>
  </si>
  <si>
    <t>2016.5.27</t>
  </si>
  <si>
    <t>15CERNET/F75940HK</t>
  </si>
  <si>
    <t>Zeiss,A</t>
  </si>
  <si>
    <t>Z51351600314</t>
  </si>
  <si>
    <t>2016.6.15</t>
  </si>
  <si>
    <t>暨南大学生命科学技术学院粤港澳中枢神经再生研究院实验室</t>
  </si>
  <si>
    <t>何留民</t>
  </si>
  <si>
    <t>2015GRI-295</t>
  </si>
  <si>
    <t>台式X射线衍射仪</t>
  </si>
  <si>
    <t>RIGARU;MiniFlex600</t>
  </si>
  <si>
    <t>Z51351600310</t>
  </si>
  <si>
    <t>暨南大学理工学院材料系实验室</t>
  </si>
  <si>
    <t>JD20151209-2k-01</t>
  </si>
  <si>
    <t>Leica</t>
  </si>
  <si>
    <t>Z51351600286</t>
  </si>
  <si>
    <t>2016.03.22</t>
  </si>
  <si>
    <t>暨南大学生命科学技术学院生物系实验室</t>
  </si>
  <si>
    <t>黄柏炎</t>
  </si>
  <si>
    <t>15CERNET/F76040HK</t>
  </si>
  <si>
    <t>空气动力学粒径谱仪</t>
  </si>
  <si>
    <t>TSI</t>
  </si>
  <si>
    <t>Z51351600283</t>
  </si>
  <si>
    <t>古颖钢</t>
  </si>
  <si>
    <t>气象变送仪</t>
  </si>
  <si>
    <t>VAISALA</t>
  </si>
  <si>
    <t>Z51351600281</t>
  </si>
  <si>
    <t>2016.7.1</t>
  </si>
  <si>
    <t>JD20151209-2k-02</t>
  </si>
  <si>
    <t>便携式流式细胞仪</t>
  </si>
  <si>
    <t>Z51351600274</t>
  </si>
  <si>
    <t>2016.04.13</t>
  </si>
  <si>
    <t>在线有机碳</t>
  </si>
  <si>
    <t>Z51351600261</t>
  </si>
  <si>
    <t>2017.1.6</t>
  </si>
  <si>
    <t>2015GRI-260</t>
  </si>
  <si>
    <t>光频梳产生器</t>
  </si>
  <si>
    <t>optocomh</t>
  </si>
  <si>
    <t>Z51351600260</t>
  </si>
  <si>
    <t>暨南大学光子技术研究院实验室</t>
  </si>
  <si>
    <t>光子技术研究院</t>
  </si>
  <si>
    <t>李建平</t>
  </si>
  <si>
    <t>JD20151119-2k</t>
  </si>
  <si>
    <t>yokogawa,Aa</t>
  </si>
  <si>
    <t>Z51351600259</t>
  </si>
  <si>
    <t>2016.6.17</t>
  </si>
  <si>
    <t>15CERNET/F108240HK</t>
  </si>
  <si>
    <t>细胞分析仪</t>
  </si>
  <si>
    <t>Z51351600258</t>
  </si>
  <si>
    <t>2016.12.9</t>
  </si>
  <si>
    <t>15CERNET/F109340HK</t>
  </si>
  <si>
    <t>3D细胞探测设备</t>
  </si>
  <si>
    <t>Nanoli</t>
  </si>
  <si>
    <t>Z51351600257</t>
  </si>
  <si>
    <t>暨南大学生命科学技术学院化学系生物纳米技术实验室</t>
  </si>
  <si>
    <t>2015GRI-286C</t>
  </si>
  <si>
    <t>多功能微孔版检测仪</t>
  </si>
  <si>
    <t>Biotek;Sy</t>
  </si>
  <si>
    <t>Z51351600256</t>
  </si>
  <si>
    <t>2015GRI-289</t>
  </si>
  <si>
    <t>Z51351600240</t>
  </si>
  <si>
    <t>高压制备液相</t>
  </si>
  <si>
    <t>Z51351600250</t>
  </si>
  <si>
    <t>2015GRI-286A</t>
  </si>
  <si>
    <t>Thermo Scientific 311</t>
  </si>
  <si>
    <t>Z51351600241</t>
  </si>
  <si>
    <t>Thermo Scientific</t>
  </si>
  <si>
    <t>微量高速离心机</t>
  </si>
  <si>
    <t>Z51351600299</t>
  </si>
  <si>
    <r>
      <rPr>
        <sz val="10"/>
        <rFont val="宋体"/>
        <family val="3"/>
        <charset val="134"/>
      </rPr>
      <t>暨南大学环境学院大型仪器实验室</t>
    </r>
    <r>
      <rPr>
        <sz val="12"/>
        <rFont val="Times New Roman"/>
        <family val="1"/>
      </rPr>
      <t>_x000D_</t>
    </r>
    <phoneticPr fontId="4" type="noConversion"/>
  </si>
  <si>
    <t>暨南大学环境学院</t>
  </si>
  <si>
    <t>15HK-IIMA199</t>
  </si>
  <si>
    <t>光波长计</t>
  </si>
  <si>
    <t>YOKOGAWA AQ6151</t>
  </si>
  <si>
    <t>Z51351600446</t>
  </si>
  <si>
    <t>冉洋</t>
  </si>
  <si>
    <t>ZX2015-23JF</t>
  </si>
  <si>
    <t>Z51351600339</t>
  </si>
  <si>
    <t>暨南大学生命科学技术学院生物学系实验室</t>
  </si>
  <si>
    <t>ZX2015-21JF</t>
  </si>
  <si>
    <t>超速冷冻离心机</t>
  </si>
  <si>
    <t>Z51351600345</t>
  </si>
  <si>
    <t>暨南大学理工学院材料系第二理工楼327实验室</t>
  </si>
  <si>
    <t>刘明贤</t>
  </si>
  <si>
    <t>ZX2015-19JF</t>
  </si>
  <si>
    <t>ALS;MODEL2325</t>
  </si>
  <si>
    <t>Z51351600340</t>
  </si>
  <si>
    <t>陈登洁</t>
  </si>
  <si>
    <t>ZX2015-22JF</t>
  </si>
  <si>
    <t>鼻流计</t>
  </si>
  <si>
    <t>KayPENTAX;6450</t>
  </si>
  <si>
    <t>Z51351600323</t>
  </si>
  <si>
    <t>暨南大学文学院发音语音学实验室</t>
  </si>
  <si>
    <t>文学院</t>
  </si>
  <si>
    <t>刘兴中</t>
  </si>
  <si>
    <t>ZX2015-17JF</t>
  </si>
  <si>
    <t>Merck millipore;milli-Ac</t>
  </si>
  <si>
    <t>Z51351600313</t>
  </si>
  <si>
    <t>暨南大学药学院614实验室</t>
  </si>
  <si>
    <t>ZX2015-15JF</t>
  </si>
  <si>
    <t>Z51351600294</t>
  </si>
  <si>
    <t>ZX2015-14JF</t>
  </si>
  <si>
    <t>Merck millipore;milli-Q</t>
  </si>
  <si>
    <t>Z51351600489</t>
  </si>
  <si>
    <t>暨南大学大气环境安全与污染控制研究所216实验室</t>
  </si>
  <si>
    <t>JD20151116-DL</t>
  </si>
  <si>
    <t>组织氧含量监测系统</t>
  </si>
  <si>
    <t>Z51351600474</t>
  </si>
  <si>
    <t>2016.5.25</t>
  </si>
  <si>
    <t>暨南大学暨南大学粤港澳中枢神经再生研究院实验室</t>
  </si>
  <si>
    <t>2015GRI-266-2</t>
  </si>
  <si>
    <t>Eppenderf;170</t>
  </si>
  <si>
    <t>Z51351600526</t>
  </si>
  <si>
    <r>
      <rPr>
        <sz val="10.5"/>
        <rFont val="宋体"/>
        <family val="3"/>
        <charset val="134"/>
      </rPr>
      <t>暨南大学医学院中医学实验室</t>
    </r>
    <r>
      <rPr>
        <sz val="12"/>
        <rFont val="Times New Roman"/>
        <family val="1"/>
      </rPr>
      <t>_x000D_</t>
    </r>
    <phoneticPr fontId="4" type="noConversion"/>
  </si>
  <si>
    <t>15CERNET/F100440HK</t>
  </si>
  <si>
    <t>喷雾干燥机</t>
  </si>
  <si>
    <t>BUCHI R</t>
  </si>
  <si>
    <t>Z51351600504</t>
  </si>
  <si>
    <t>2016.5.23</t>
  </si>
  <si>
    <t>红外光谱仪</t>
  </si>
  <si>
    <t>Thermo Scientific NIC</t>
  </si>
  <si>
    <t>Z51351600505</t>
  </si>
  <si>
    <t>2015GRI-272</t>
  </si>
  <si>
    <t xml:space="preserve"> Keysight</t>
  </si>
  <si>
    <t>Z51351600502</t>
  </si>
  <si>
    <t xml:space="preserve"> Keysight;N7714</t>
  </si>
  <si>
    <t>JD20151208-MD</t>
  </si>
  <si>
    <t>532nm短脉冲激光器</t>
  </si>
  <si>
    <t>ELforlight;SPOT-10</t>
  </si>
  <si>
    <t>Z51351600524</t>
  </si>
  <si>
    <t>2016.5.18</t>
  </si>
  <si>
    <t>气体流量控制器</t>
  </si>
  <si>
    <t>BRONKHORST;F-201CB</t>
  </si>
  <si>
    <t>Z51351600521</t>
  </si>
  <si>
    <t>暨南大学大气环境安全与污染控制研究所大气楼实验室</t>
  </si>
  <si>
    <t>ZX2015-13JF</t>
  </si>
  <si>
    <t>旋光仪</t>
  </si>
  <si>
    <t>JASCO;P2000</t>
  </si>
  <si>
    <t>Z51351600522</t>
  </si>
  <si>
    <t>ZX2015-27JF-2</t>
  </si>
  <si>
    <t>细胞培养箱</t>
  </si>
  <si>
    <t>Z51351600527</t>
  </si>
  <si>
    <t>ESCO ACB-4</t>
  </si>
  <si>
    <t>Eppendorf AG</t>
  </si>
  <si>
    <t>ZX2015-27JF-1</t>
  </si>
  <si>
    <t>冷实验室型冻干机</t>
  </si>
  <si>
    <t>Z51351600525</t>
  </si>
  <si>
    <t>ZX2015-15JF-2</t>
  </si>
  <si>
    <t>无线光遗传学刺激器</t>
  </si>
  <si>
    <t>Teleop</t>
  </si>
  <si>
    <t>Z51351600523</t>
  </si>
  <si>
    <t>ZX2015-20JF</t>
  </si>
  <si>
    <t>EYELA;N30</t>
  </si>
  <si>
    <t>Z51351600503</t>
  </si>
  <si>
    <t>2015GRI-285</t>
  </si>
  <si>
    <t>小鼠琴键式运动行为分析系统软件</t>
  </si>
  <si>
    <t>Z51351600567</t>
  </si>
  <si>
    <t>全自动社交行为分析系统软件</t>
  </si>
  <si>
    <t>15WARYSY227</t>
  </si>
  <si>
    <t>warner;PLI-100A</t>
  </si>
  <si>
    <t>Z51351600566</t>
  </si>
  <si>
    <t>朱自荣</t>
  </si>
  <si>
    <t>ZX2015-24JF</t>
  </si>
  <si>
    <t>低速摇床</t>
  </si>
  <si>
    <t>Labnet;Orb</t>
  </si>
  <si>
    <t>Z51351600565</t>
  </si>
  <si>
    <t>暨南大学医学院中医学实验室</t>
  </si>
  <si>
    <t>程少兵</t>
  </si>
  <si>
    <t>经济型加热浴槽</t>
  </si>
  <si>
    <t>Jul</t>
  </si>
  <si>
    <t>2015GRI-254</t>
  </si>
  <si>
    <t>Z51351600556</t>
  </si>
  <si>
    <t>暨南大学光子技术研究所光通信实验室</t>
  </si>
  <si>
    <t>CRS Visage</t>
  </si>
  <si>
    <t>干式流量计</t>
  </si>
  <si>
    <t>Z51351600717</t>
  </si>
  <si>
    <t>PM1连续监测仪</t>
  </si>
  <si>
    <t>PM10/PM2.5连续监测仪</t>
  </si>
  <si>
    <t>臭氧分析仪</t>
  </si>
  <si>
    <t>动态校准仪</t>
  </si>
  <si>
    <t>Thermo Scientific;146i</t>
  </si>
  <si>
    <t>高纯零气发生器</t>
  </si>
  <si>
    <t>痕量级NOx分析仪</t>
  </si>
  <si>
    <t>痕量级SO2分析仪</t>
  </si>
  <si>
    <t>痕量级CO分析仪</t>
  </si>
  <si>
    <t>甲烷/非甲烷总烃</t>
  </si>
  <si>
    <t>能见度仪</t>
  </si>
  <si>
    <t>2016I-002</t>
  </si>
  <si>
    <t>电动加载式蠕变试验机</t>
  </si>
  <si>
    <t>coesfeld</t>
  </si>
  <si>
    <t>Z51351600698</t>
  </si>
  <si>
    <t>暨南大学理工学院第一理工楼614实验室</t>
  </si>
  <si>
    <t>李港</t>
  </si>
  <si>
    <t>显微镜物镜模块</t>
  </si>
  <si>
    <t xml:space="preserve">Carl Zeiss </t>
  </si>
  <si>
    <t>Z51351600777</t>
  </si>
  <si>
    <t>显微镜专用扫描台</t>
  </si>
  <si>
    <t>15HK-IIMA208</t>
  </si>
  <si>
    <t>台式扫描电镜能谱仪（内置式）</t>
  </si>
  <si>
    <t>PHENOw-world</t>
  </si>
  <si>
    <t>Z51351600761</t>
  </si>
  <si>
    <t>TKT15205B-B</t>
  </si>
  <si>
    <t>曾山</t>
  </si>
  <si>
    <t>正置生物显微镜（含CCD接口）</t>
  </si>
  <si>
    <t>倒置生物显微镜（含CCD接口）</t>
  </si>
  <si>
    <t>微量台式离心机</t>
  </si>
  <si>
    <t>ZX2015-25JF</t>
  </si>
  <si>
    <t>倒置显微成像系统（含CCD）</t>
  </si>
  <si>
    <t>LEICA DMIL</t>
  </si>
  <si>
    <t>Z51351600803</t>
  </si>
  <si>
    <t>刘秋英</t>
  </si>
  <si>
    <t>2016I-019</t>
  </si>
  <si>
    <t>全自动细胞成像系统</t>
  </si>
  <si>
    <t>Z51351600861</t>
  </si>
  <si>
    <r>
      <rPr>
        <sz val="10"/>
        <rFont val="宋体"/>
        <family val="3"/>
        <charset val="134"/>
      </rPr>
      <t>暨南大学生命科学技术学院生物工程系实验室</t>
    </r>
    <r>
      <rPr>
        <sz val="12"/>
        <rFont val="Times New Roman"/>
        <family val="1"/>
      </rPr>
      <t>_x000D_</t>
    </r>
    <phoneticPr fontId="4" type="noConversion"/>
  </si>
  <si>
    <t>赖超凤</t>
  </si>
  <si>
    <t>BMG LABTEC</t>
  </si>
  <si>
    <t>2016I-038</t>
  </si>
  <si>
    <t>三重四级杆线性离子阱串联质谱仪</t>
  </si>
  <si>
    <t>Z51351600858</t>
  </si>
  <si>
    <t>暨南大学药学院实验技术中心实验室</t>
  </si>
  <si>
    <r>
      <rPr>
        <sz val="10"/>
        <rFont val="宋体"/>
        <family val="3"/>
        <charset val="134"/>
      </rPr>
      <t>药学院</t>
    </r>
    <r>
      <rPr>
        <sz val="10"/>
        <rFont val="宋体"/>
        <family val="3"/>
        <charset val="134"/>
      </rPr>
      <t>_x000D_</t>
    </r>
    <phoneticPr fontId="4" type="noConversion"/>
  </si>
  <si>
    <t>李满妹</t>
  </si>
  <si>
    <t>2016I-005-2</t>
  </si>
  <si>
    <t>Z51351600836</t>
  </si>
  <si>
    <t>2016I-001</t>
  </si>
  <si>
    <t>光纤预制棒测试系统</t>
  </si>
  <si>
    <t>Z51351600837</t>
  </si>
  <si>
    <t>武创</t>
  </si>
  <si>
    <t>光纤折射率测试系统</t>
  </si>
  <si>
    <t>PHOTON KINETICS</t>
  </si>
  <si>
    <t>2016I-041</t>
  </si>
  <si>
    <t>PerkinElmer</t>
  </si>
  <si>
    <t>Z51351600833</t>
  </si>
  <si>
    <t>2016I-010</t>
  </si>
  <si>
    <t>高通量荧光定量PCR系统</t>
  </si>
  <si>
    <t>Z51351600832</t>
  </si>
  <si>
    <t>杨恒文</t>
  </si>
  <si>
    <t>2016I-037</t>
  </si>
  <si>
    <t>Z51351600828</t>
  </si>
  <si>
    <t>Gilson P型/PL型</t>
  </si>
  <si>
    <t>2016I-018</t>
  </si>
  <si>
    <t>荧光定量PCR仪</t>
  </si>
  <si>
    <t>Z51351600827</t>
  </si>
  <si>
    <t>2016I-026</t>
  </si>
  <si>
    <t>Z51351600825</t>
  </si>
  <si>
    <r>
      <rPr>
        <sz val="10"/>
        <rFont val="宋体"/>
        <family val="3"/>
        <charset val="134"/>
      </rPr>
      <t>暨南大学实验技术中心实验室</t>
    </r>
    <r>
      <rPr>
        <sz val="10"/>
        <rFont val="Times New Roman"/>
        <family val="1"/>
      </rPr>
      <t>_x000D_</t>
    </r>
    <phoneticPr fontId="4" type="noConversion"/>
  </si>
  <si>
    <t xml:space="preserve"> 欧云付</t>
  </si>
  <si>
    <t>分子相互作用仪</t>
  </si>
  <si>
    <t>GE</t>
  </si>
  <si>
    <t>Z51351600823</t>
  </si>
  <si>
    <t>2016I-040</t>
  </si>
  <si>
    <t>非标记的相互作用分析系统</t>
  </si>
  <si>
    <t>Z51351600854</t>
  </si>
  <si>
    <t>2016I-025</t>
  </si>
  <si>
    <t>扫描电子显微镜（含CCD）</t>
  </si>
  <si>
    <t>Z51351600855</t>
  </si>
  <si>
    <t>2016I-028</t>
  </si>
  <si>
    <t>纳米颗粒跟踪分析仪</t>
  </si>
  <si>
    <t>暨南大学生命科学技术学院生物化学与分子生物学系功能蛋白质研究中心实验室</t>
  </si>
  <si>
    <t>2016I-043</t>
  </si>
  <si>
    <t>透射电子显微镜</t>
  </si>
  <si>
    <t>PEI；Tecnai</t>
  </si>
  <si>
    <t>Z51351600844</t>
  </si>
  <si>
    <t>2016I-034-2</t>
  </si>
  <si>
    <t>Merck millipore; Escent</t>
  </si>
  <si>
    <t>Z51351600845</t>
  </si>
  <si>
    <t>2016I-013</t>
  </si>
  <si>
    <t>老鼠跑轮系统</t>
  </si>
  <si>
    <t>Cleversys</t>
  </si>
  <si>
    <t>Z51351600853</t>
  </si>
  <si>
    <t>程晨</t>
  </si>
  <si>
    <t>足底痛觉测量系统</t>
  </si>
  <si>
    <t>触觉测量套件</t>
  </si>
  <si>
    <t>冷热测痛仪</t>
  </si>
  <si>
    <t>2016I-030</t>
  </si>
  <si>
    <t>自动真空组织脱水机</t>
  </si>
  <si>
    <t>Z51351600851</t>
  </si>
  <si>
    <t>2016I-004</t>
  </si>
  <si>
    <t>高效聚合物色谱系统</t>
  </si>
  <si>
    <t>Z51351600849</t>
  </si>
  <si>
    <t>Z51351600848</t>
  </si>
  <si>
    <t>2016I-054</t>
  </si>
  <si>
    <t>高级示波器</t>
  </si>
  <si>
    <t>Keysight</t>
  </si>
  <si>
    <t>Z51351600884</t>
  </si>
  <si>
    <t>暨南大学信息科学技术学院电子系实验室</t>
  </si>
  <si>
    <t>陆老师</t>
  </si>
  <si>
    <t>2016I-032</t>
  </si>
  <si>
    <t>全自动凝血仪</t>
  </si>
  <si>
    <t>TEC</t>
  </si>
  <si>
    <t>Z51351600880</t>
  </si>
  <si>
    <r>
      <rPr>
        <sz val="10"/>
        <rFont val="宋体"/>
        <family val="3"/>
        <charset val="134"/>
      </rPr>
      <t>药学院</t>
    </r>
    <r>
      <rPr>
        <sz val="10"/>
        <rFont val="宋体"/>
        <family val="3"/>
        <charset val="134"/>
      </rPr>
      <t>_x000D_</t>
    </r>
    <phoneticPr fontId="4" type="noConversion"/>
  </si>
  <si>
    <t>2016I-021</t>
  </si>
  <si>
    <t>全功能微孔板检测仪</t>
  </si>
  <si>
    <t>Z51351600876</t>
  </si>
  <si>
    <t>暨南大学生命科学技术学院细胞生物系细胞免疫治疗实验室</t>
  </si>
  <si>
    <t>2016I-003</t>
  </si>
  <si>
    <t>Merck millipore</t>
  </si>
  <si>
    <t>Z51351600872</t>
  </si>
  <si>
    <t>2016I-033</t>
  </si>
  <si>
    <t>多肽合成仪</t>
  </si>
  <si>
    <t>Z51351600871</t>
  </si>
  <si>
    <r>
      <rPr>
        <sz val="10"/>
        <rFont val="宋体"/>
        <family val="3"/>
        <charset val="134"/>
      </rPr>
      <t>药学院</t>
    </r>
    <r>
      <rPr>
        <sz val="10"/>
        <rFont val="宋体"/>
        <family val="3"/>
        <charset val="134"/>
      </rPr>
      <t>_x000D_</t>
    </r>
    <phoneticPr fontId="4" type="noConversion"/>
  </si>
  <si>
    <t>倒置相差显微镜（不含CCD和C型接口）</t>
  </si>
  <si>
    <t>低温储存系统</t>
  </si>
  <si>
    <t>2016I-046</t>
  </si>
  <si>
    <t>电磁仿真软件</t>
  </si>
  <si>
    <t>ANSYS</t>
  </si>
  <si>
    <t>Z51351600869</t>
  </si>
  <si>
    <t>暨南大学信息科学技术学院电子工程系 JNU-IREE RAS 联合实验室南海楼514室</t>
  </si>
  <si>
    <t>2016I-006</t>
  </si>
  <si>
    <t>红外烟气分析仪</t>
  </si>
  <si>
    <t>Z51351600867</t>
  </si>
  <si>
    <t>2016I-055</t>
  </si>
  <si>
    <t>细胞能量代谢分析系统</t>
  </si>
  <si>
    <t>Z51351600866</t>
  </si>
  <si>
    <t>纯水超纯水一体化系统</t>
  </si>
  <si>
    <t>Z51351600864</t>
  </si>
  <si>
    <t>2016I-016</t>
  </si>
  <si>
    <t>研究型生物3D打印机</t>
  </si>
  <si>
    <t>Envis</t>
  </si>
  <si>
    <t>Z51351600924</t>
  </si>
  <si>
    <t>暨南大学生命科学技术学院生物医学工程系先进材料实验室</t>
  </si>
  <si>
    <t>郭瑞</t>
  </si>
  <si>
    <t>2016I-015</t>
  </si>
  <si>
    <t>Labconco</t>
  </si>
  <si>
    <t>Z51351600901</t>
  </si>
  <si>
    <t>2016I-005-1</t>
  </si>
  <si>
    <t>半制备液相色谱仪</t>
  </si>
  <si>
    <t>Z51351600911</t>
  </si>
  <si>
    <t>15HK-IIMA207</t>
  </si>
  <si>
    <t>6位半数字万用表</t>
  </si>
  <si>
    <t>Z51351600902</t>
  </si>
  <si>
    <t>皮安计</t>
  </si>
  <si>
    <t>高压电源</t>
  </si>
  <si>
    <t>电离激光强度检测系统</t>
  </si>
  <si>
    <t>测高仪</t>
  </si>
  <si>
    <t>检漏仪</t>
  </si>
  <si>
    <t>2015GRI-303E</t>
  </si>
  <si>
    <t>超微量微孔板分光光度计</t>
  </si>
  <si>
    <t>Z51351600974</t>
  </si>
  <si>
    <r>
      <rPr>
        <sz val="10"/>
        <rFont val="宋体"/>
        <family val="3"/>
        <charset val="134"/>
      </rPr>
      <t>药学院</t>
    </r>
    <r>
      <rPr>
        <sz val="10"/>
        <rFont val="宋体"/>
        <family val="3"/>
        <charset val="134"/>
      </rPr>
      <t>_x000D_</t>
    </r>
    <phoneticPr fontId="4" type="noConversion"/>
  </si>
  <si>
    <t>2015GRI-303B</t>
  </si>
  <si>
    <t>Z51351600975</t>
  </si>
  <si>
    <t>Peak;Infinity1031</t>
  </si>
  <si>
    <t>Z51351600964</t>
  </si>
  <si>
    <t>CY1601030</t>
  </si>
  <si>
    <t>分选型流式细胞仪</t>
  </si>
  <si>
    <t>BD</t>
  </si>
  <si>
    <t>Z51351600962</t>
  </si>
  <si>
    <t>2016I-047</t>
  </si>
  <si>
    <t>双频激光干涉仪</t>
  </si>
  <si>
    <t>RENISHAW;XL-80</t>
  </si>
  <si>
    <t>Z51351600951</t>
  </si>
  <si>
    <t>暨南大学信息科学技术学院机器人实验室</t>
  </si>
  <si>
    <t>2016I-017</t>
  </si>
  <si>
    <t>体视显微镜（高通量筛选与分析模块）</t>
  </si>
  <si>
    <t>Z51351601057</t>
  </si>
  <si>
    <t>2016I-042</t>
  </si>
  <si>
    <t>IPA生物通路分析软件</t>
  </si>
  <si>
    <t>Ingenuit</t>
  </si>
  <si>
    <t>Z51351601058</t>
  </si>
  <si>
    <t>ZX2015-26JF</t>
  </si>
  <si>
    <t>Biometra;TPr</t>
  </si>
  <si>
    <t>Z51351601055</t>
  </si>
  <si>
    <t>2016I-014-3</t>
  </si>
  <si>
    <t>LI-COR</t>
  </si>
  <si>
    <t>Z51351601051</t>
  </si>
  <si>
    <t>暨南大学生命科学技术学院第二理工楼721及722实验室</t>
  </si>
  <si>
    <t>王婷</t>
  </si>
  <si>
    <t>有氧厌氧呼吸仪（活性脉动呼吸机）</t>
  </si>
  <si>
    <t>Z51351601044</t>
  </si>
  <si>
    <t>自动聚焦声波基因组剪切仪</t>
  </si>
  <si>
    <t>Z51351601041</t>
  </si>
  <si>
    <t>2016I-034-1</t>
  </si>
  <si>
    <t>Z51351601040</t>
  </si>
  <si>
    <t>多功能液相悬浮芯片分析系统</t>
  </si>
  <si>
    <t>2016I-011</t>
  </si>
  <si>
    <t>微滴式数字PCR系统（有分析检测功能）</t>
  </si>
  <si>
    <t>Z51351601039</t>
  </si>
  <si>
    <t>2016I-008</t>
  </si>
  <si>
    <t>二代测序仪</t>
  </si>
  <si>
    <t>illumina;Mis</t>
  </si>
  <si>
    <t>Z51351601038</t>
  </si>
  <si>
    <t>2016I-036-2</t>
  </si>
  <si>
    <t>整合型精细行为识别跟踪分析系统（软件）</t>
  </si>
  <si>
    <t>Z51351601037</t>
  </si>
  <si>
    <t>Z51351601034</t>
  </si>
  <si>
    <t>Z51351601033</t>
  </si>
  <si>
    <t>加速溶剂萃取仪</t>
  </si>
  <si>
    <t>Z51351601032</t>
  </si>
  <si>
    <t>2016I-031</t>
  </si>
  <si>
    <t>Lonza;Nucleofector 2b</t>
  </si>
  <si>
    <t>Z51351601031</t>
  </si>
  <si>
    <t>2016I-012</t>
  </si>
  <si>
    <t>Z51351601030</t>
  </si>
  <si>
    <t>暨南大学生命科学技术学院生态学系华南地下水生态模拟与战略保护实验室</t>
  </si>
  <si>
    <t>苏虹</t>
  </si>
  <si>
    <t>生物显微镜（研究级正置显微镜）（含CCD）</t>
  </si>
  <si>
    <t>Z51351601029</t>
  </si>
  <si>
    <t>小型高速台式离心机</t>
  </si>
  <si>
    <t>Z51351601028</t>
  </si>
  <si>
    <t>多功能生物分子成像仪</t>
  </si>
  <si>
    <t>Z51351601022</t>
  </si>
  <si>
    <t>超灵敏多功能成像仪</t>
  </si>
  <si>
    <t>GE;Amersh</t>
  </si>
  <si>
    <t>2016I-007</t>
  </si>
  <si>
    <t>单细胞自动制备系统</t>
  </si>
  <si>
    <t>Fluidigm</t>
  </si>
  <si>
    <t>Z51351601021</t>
  </si>
  <si>
    <t>暨南大学生物医学转化研究院研究院实验室</t>
  </si>
  <si>
    <t>SKCLGL2016A01</t>
  </si>
  <si>
    <t>蛋白质测序仪</t>
  </si>
  <si>
    <t>SHIMADZ</t>
  </si>
  <si>
    <t>Z51351601019</t>
  </si>
  <si>
    <t>2016I-036-1</t>
  </si>
  <si>
    <t>激光共聚焦显微镜（不含CCD和C型接口）</t>
  </si>
  <si>
    <t>Z51351601020</t>
  </si>
  <si>
    <t>Zeiss Observe</t>
  </si>
  <si>
    <t>荧光图像分析系统</t>
  </si>
  <si>
    <t>2016I-014-1</t>
  </si>
  <si>
    <t>微流控制细胞芯片实验室（活细胞工作站）</t>
  </si>
  <si>
    <t>Z51351601081</t>
  </si>
  <si>
    <t>细胞成像系统（高级荧光显微镜）（含CCD）</t>
  </si>
  <si>
    <t>超微量紫外可见分光光度计（核酸蛋白定量仪）</t>
  </si>
  <si>
    <t>XGHY160129</t>
  </si>
  <si>
    <t>Optima XP</t>
  </si>
  <si>
    <t>Z51351601075</t>
  </si>
  <si>
    <t>Alleg</t>
  </si>
  <si>
    <t>包埋系统</t>
  </si>
  <si>
    <t>Z51351601082</t>
  </si>
  <si>
    <t>全自动切片机</t>
  </si>
  <si>
    <t>2015GRI-303F</t>
  </si>
  <si>
    <t>倒置显微镜（含C型接口，不含CCD）</t>
  </si>
  <si>
    <t>Z51351601142</t>
  </si>
  <si>
    <t>2016I-051</t>
  </si>
  <si>
    <t>Zeiss A</t>
  </si>
  <si>
    <t>Z51351601141</t>
  </si>
  <si>
    <t>田金环</t>
  </si>
  <si>
    <t>2016I-024</t>
  </si>
  <si>
    <t>Agilent</t>
  </si>
  <si>
    <t>Z51351601140</t>
  </si>
  <si>
    <r>
      <rPr>
        <sz val="10"/>
        <rFont val="宋体"/>
        <family val="3"/>
        <charset val="134"/>
      </rPr>
      <t>暨南大学实验技术中心实验室</t>
    </r>
    <r>
      <rPr>
        <sz val="10"/>
        <rFont val="Times New Roman"/>
        <family val="1"/>
      </rPr>
      <t>_x000D_</t>
    </r>
    <phoneticPr fontId="4" type="noConversion"/>
  </si>
  <si>
    <t>2016I-063</t>
  </si>
  <si>
    <t>Z51351601139</t>
  </si>
  <si>
    <t>暨南大学医学院病理生理学系实验室</t>
  </si>
  <si>
    <t>余权</t>
  </si>
  <si>
    <t>2016I-056</t>
  </si>
  <si>
    <t>自动电位滴定仪</t>
  </si>
  <si>
    <t>Z51351601137</t>
  </si>
  <si>
    <t>暨南大学理工学院食品科学与工程系实验中心</t>
  </si>
  <si>
    <t>凝胶渗透色谱仪</t>
  </si>
  <si>
    <t>Waters Breeze</t>
  </si>
  <si>
    <t>Z51351601136</t>
  </si>
  <si>
    <t>2015GRI-266-1</t>
  </si>
  <si>
    <t>Z51351601134</t>
  </si>
  <si>
    <t>电泳槽通用电源</t>
  </si>
  <si>
    <t>快速全自动凝胶成像系统（含免染样品盘）</t>
  </si>
  <si>
    <t>快速转印系统</t>
  </si>
  <si>
    <t>2016I-065</t>
  </si>
  <si>
    <t>Z51351601169</t>
  </si>
  <si>
    <t>暨南大学医学院中心实验室</t>
  </si>
  <si>
    <t>立式；333L；松下</t>
  </si>
  <si>
    <t>Z51351601168</t>
  </si>
  <si>
    <t>松下；MCO-1</t>
  </si>
  <si>
    <t>实验室碎花制冰机</t>
  </si>
  <si>
    <t>松下；SIM-F140A</t>
  </si>
  <si>
    <t>松下；MLS-3751L-PC</t>
  </si>
  <si>
    <t>液相色谱质谱联用仪</t>
  </si>
  <si>
    <t>AB SCIEX;Tr</t>
  </si>
  <si>
    <t>Z51351601167</t>
  </si>
  <si>
    <t>正立金相显微镜（含CCD）</t>
  </si>
  <si>
    <t>Z51351601110</t>
  </si>
  <si>
    <t>2016I-014-2</t>
  </si>
  <si>
    <t>激光扫描共聚焦显微镜（不含CCD和C型接口）</t>
  </si>
  <si>
    <t>Z51351601118</t>
  </si>
  <si>
    <t>Z51351601120</t>
  </si>
  <si>
    <t>2016I-049</t>
  </si>
  <si>
    <t>Z51351601119</t>
  </si>
  <si>
    <t>暨南大学药学院第二理工楼607室</t>
  </si>
  <si>
    <t>生物安全柜（最大边长&lt;120cm）</t>
  </si>
  <si>
    <t>生物安全柜（最大边长&gt;120cm）</t>
  </si>
  <si>
    <t>a能谱氡气检测仪</t>
  </si>
  <si>
    <t>Z51351601179</t>
  </si>
  <si>
    <t>三合一质谱仪（液质联用）</t>
  </si>
  <si>
    <t>Z51351601180</t>
  </si>
  <si>
    <t>三重四极杆质谱仪</t>
  </si>
  <si>
    <t>2016I-062</t>
  </si>
  <si>
    <t>微孔板分光光度计（连续波长酶标仪）</t>
  </si>
  <si>
    <t>Z51351601202</t>
  </si>
  <si>
    <t>2016I-079</t>
  </si>
  <si>
    <t>Nikon Ecl</t>
  </si>
  <si>
    <t>Z51351601201</t>
  </si>
  <si>
    <t>暨南大学生命科学技术学院细胞生物学系生物医药基地实验室</t>
  </si>
  <si>
    <t>2016I-061</t>
  </si>
  <si>
    <t>台式多功能离心机</t>
  </si>
  <si>
    <t xml:space="preserve">Eppenderf </t>
  </si>
  <si>
    <t>Z51351601235</t>
  </si>
  <si>
    <t>2016I-082</t>
  </si>
  <si>
    <t>全自动化学吸附分析仪</t>
  </si>
  <si>
    <t>Quantachrome</t>
  </si>
  <si>
    <t>Z51351601237</t>
  </si>
  <si>
    <t>暨南大学生命科学技术学院化学系纳米材料与能源催化实验室</t>
  </si>
  <si>
    <t>2016I-077-1</t>
  </si>
  <si>
    <t>时间相关单光子计数器</t>
  </si>
  <si>
    <t>PicoQuant;PicoH</t>
  </si>
  <si>
    <t>Z51351601239</t>
  </si>
  <si>
    <t>暨南大学光子技术研究院激光加工实验室</t>
  </si>
  <si>
    <t>蔡博渊</t>
  </si>
  <si>
    <t>半导体皮秒激光器</t>
  </si>
  <si>
    <t>PicoQuant;pdl800-D</t>
  </si>
  <si>
    <t>全自动振动切片机</t>
  </si>
  <si>
    <t>Z51351601240</t>
  </si>
  <si>
    <t>2016I-072</t>
  </si>
  <si>
    <t>多通道电化学工作站</t>
  </si>
  <si>
    <t>Z51351601242</t>
  </si>
  <si>
    <t>2016I-071</t>
  </si>
  <si>
    <t>超高分辨率共聚焦扫描显微镜系统</t>
  </si>
  <si>
    <t>Abber</t>
  </si>
  <si>
    <t>Z51351601243</t>
  </si>
  <si>
    <t>2016I-069</t>
  </si>
  <si>
    <t>智能流式细胞仪</t>
  </si>
  <si>
    <t>ACEA;NovoCy</t>
  </si>
  <si>
    <t>Z51351601249</t>
  </si>
  <si>
    <t>2016I-052</t>
  </si>
  <si>
    <t>小型喷雾干燥仪</t>
  </si>
  <si>
    <t>Z51351601260</t>
  </si>
  <si>
    <t>2016I-044</t>
  </si>
  <si>
    <t>气动皮升泵（爪蛙胚胎显微注射系统）</t>
  </si>
  <si>
    <t>WPI</t>
  </si>
  <si>
    <t>Z51351601263</t>
  </si>
  <si>
    <t>2016I-064</t>
  </si>
  <si>
    <t>2016I-080</t>
  </si>
  <si>
    <t>冷冻高速大容量离心机</t>
  </si>
  <si>
    <t>BECKMAN COULTER</t>
  </si>
  <si>
    <t>Z51351601271</t>
  </si>
  <si>
    <r>
      <rPr>
        <sz val="10"/>
        <rFont val="宋体"/>
        <family val="3"/>
        <charset val="134"/>
      </rPr>
      <t>暨南大学生命科学技术学院细胞生物学系生物医药基地实验室</t>
    </r>
    <r>
      <rPr>
        <sz val="12"/>
        <rFont val="Times New Roman"/>
        <family val="1"/>
      </rPr>
      <t>_x000D_</t>
    </r>
    <phoneticPr fontId="4" type="noConversion"/>
  </si>
  <si>
    <t>2016I-023</t>
  </si>
  <si>
    <t>制备型液相色谱仪</t>
  </si>
  <si>
    <t>Z51351601274</t>
  </si>
  <si>
    <t>2016I-022</t>
  </si>
  <si>
    <t>Agilent；7890B</t>
  </si>
  <si>
    <t>Z51351601294</t>
  </si>
  <si>
    <t>三重四极杆气质联用仪</t>
  </si>
  <si>
    <t>2016I-027</t>
  </si>
  <si>
    <t>压片机</t>
  </si>
  <si>
    <t>Spec</t>
  </si>
  <si>
    <t>Z51351601296</t>
  </si>
  <si>
    <t>傅立叶变换显微红外光谱仪</t>
  </si>
  <si>
    <t>碳同位素分析仪</t>
  </si>
  <si>
    <t>PICARRO;G2121-i</t>
  </si>
  <si>
    <t>Z51351601297</t>
  </si>
  <si>
    <t>元素分析仪</t>
  </si>
  <si>
    <t>COSTECH;ECS 4024</t>
  </si>
  <si>
    <t>TOC分析仪</t>
  </si>
  <si>
    <t>1030w</t>
  </si>
  <si>
    <t>2016I-048</t>
  </si>
  <si>
    <t>高性能疲劳试验机</t>
  </si>
  <si>
    <t>INSTR</t>
  </si>
  <si>
    <t>Z51351601298</t>
  </si>
  <si>
    <t>暨南大学理工学院力学与土木工程学系包装工程实验室（珠海校区红楼实验中心104室）</t>
  </si>
  <si>
    <t>2015GRI-303D</t>
  </si>
  <si>
    <t>制冰机</t>
  </si>
  <si>
    <t>PANASONIC;SIM-F140AY65-PC</t>
  </si>
  <si>
    <t>Z51351601304</t>
  </si>
  <si>
    <t>2016I-070</t>
  </si>
  <si>
    <t>三维纳米平台</t>
  </si>
  <si>
    <t>Physik Instrumente;P-56</t>
  </si>
  <si>
    <t>Z51351601310</t>
  </si>
  <si>
    <r>
      <rPr>
        <sz val="10"/>
        <rFont val="宋体"/>
        <family val="3"/>
        <charset val="134"/>
      </rPr>
      <t>暨南大学光子技术研究院激光加工实验室</t>
    </r>
    <r>
      <rPr>
        <sz val="12"/>
        <rFont val="Times New Roman"/>
        <family val="1"/>
      </rPr>
      <t>_x000D_</t>
    </r>
    <phoneticPr fontId="4" type="noConversion"/>
  </si>
  <si>
    <t>显微镜专用二维纳米平台</t>
  </si>
  <si>
    <t>Physik Instrumente</t>
  </si>
  <si>
    <t>显微镜Z向扫描台</t>
  </si>
  <si>
    <t>Physik Instrumente;P</t>
  </si>
  <si>
    <t>2016I-060</t>
  </si>
  <si>
    <t>激光共聚焦显微镜</t>
  </si>
  <si>
    <t>Z51351601316</t>
  </si>
  <si>
    <t>光栅型多功能微孔板检测仪</t>
  </si>
  <si>
    <t>Tecan;Infi</t>
  </si>
  <si>
    <t>Z51351601317</t>
  </si>
  <si>
    <t>光栅光谱仪</t>
  </si>
  <si>
    <t>ANDOR;SR-3</t>
  </si>
  <si>
    <t>Z51351601318</t>
  </si>
  <si>
    <t>2016I-057</t>
  </si>
  <si>
    <t>系统数字源表</t>
  </si>
  <si>
    <t>KEITHLEY 2636B</t>
  </si>
  <si>
    <t>Z51351601319</t>
  </si>
  <si>
    <t>暨南大学信息科学技术学院南海楼集成光学与生物光子学实验室</t>
  </si>
  <si>
    <t>罗志</t>
  </si>
  <si>
    <t>2016I-053</t>
  </si>
  <si>
    <t>质构仪</t>
  </si>
  <si>
    <t>Brookfield;CT3</t>
  </si>
  <si>
    <t>Z51351601323</t>
  </si>
  <si>
    <t>2016I-059</t>
  </si>
  <si>
    <t>体式荧光显微镜（含CCD）</t>
  </si>
  <si>
    <t>Leica MZ10F;80</t>
  </si>
  <si>
    <t>Z51351601267</t>
  </si>
  <si>
    <r>
      <rPr>
        <sz val="10"/>
        <rFont val="宋体"/>
        <family val="3"/>
        <charset val="134"/>
      </rPr>
      <t>暨南大学医学院生理学教研室</t>
    </r>
    <r>
      <rPr>
        <sz val="12"/>
        <rFont val="Times New Roman"/>
        <family val="1"/>
      </rPr>
      <t>_x000D_</t>
    </r>
    <phoneticPr fontId="4" type="noConversion"/>
  </si>
  <si>
    <t>LEICA DMIL;400倍</t>
  </si>
  <si>
    <t>2016I-087</t>
  </si>
  <si>
    <t>梯度基因扩增仪（无分析功能）</t>
  </si>
  <si>
    <t>analytikjen</t>
  </si>
  <si>
    <t>Z51351601244</t>
  </si>
  <si>
    <t>暨南大学附属第一医院中心实验室</t>
  </si>
  <si>
    <t>analytikjena</t>
  </si>
  <si>
    <t>2015GRI-303A</t>
  </si>
  <si>
    <t>Christ;ALPHA</t>
  </si>
  <si>
    <t>Z51351601337</t>
  </si>
  <si>
    <t>Hirayama</t>
  </si>
  <si>
    <t>PCR扩增仪（无分析功能）</t>
  </si>
  <si>
    <t>ABI</t>
  </si>
  <si>
    <t>容量可调移液器</t>
  </si>
  <si>
    <t>Gilson;p</t>
  </si>
  <si>
    <t>转印模版</t>
  </si>
  <si>
    <t>BIO-RAD Mini Tr</t>
  </si>
  <si>
    <t>2016I-077-2</t>
  </si>
  <si>
    <t>延迟线</t>
  </si>
  <si>
    <t>Newport;M-TLS100CC</t>
  </si>
  <si>
    <t>Z51351601338</t>
  </si>
  <si>
    <t>暨南大学技术研究院激光加工实验室</t>
  </si>
  <si>
    <t>功率计</t>
  </si>
  <si>
    <t>Newport;1918</t>
  </si>
  <si>
    <t>2016I-073-1</t>
  </si>
  <si>
    <t>低温储存系统（液氮罐）</t>
  </si>
  <si>
    <t>121L;Thermo Scientific</t>
  </si>
  <si>
    <t>Z51351601330</t>
  </si>
  <si>
    <t>暨南大学生命科学技术学院生物工程学系第二理工楼721及722实验室</t>
  </si>
  <si>
    <t>电动显微操纵器</t>
  </si>
  <si>
    <t>Z51351601386</t>
  </si>
  <si>
    <t>Z51351601350</t>
  </si>
  <si>
    <t>2016I-073-2</t>
  </si>
  <si>
    <t>Thermo Scientific;311</t>
  </si>
  <si>
    <t>Z51351601371</t>
  </si>
  <si>
    <t>2016I-085-2</t>
  </si>
  <si>
    <t>Z51351601331</t>
  </si>
  <si>
    <t>超微量紫外可见分光光度计（超微量核酸定量分析）</t>
  </si>
  <si>
    <t>Z51351601335</t>
  </si>
  <si>
    <t>高灵敏度制冷型相机</t>
  </si>
  <si>
    <t>USB2.0</t>
  </si>
  <si>
    <t>Z51351601550</t>
  </si>
  <si>
    <t>激光脉冲选择器</t>
  </si>
  <si>
    <t>AVESTA;OG8/10-A10</t>
  </si>
  <si>
    <t>2016I-081</t>
  </si>
  <si>
    <t>Z51351601722</t>
  </si>
  <si>
    <t>暨南大学生命科学技术学院免疫生物学系肝病与干细胞研究实验室</t>
  </si>
  <si>
    <t>肖佳</t>
  </si>
  <si>
    <t>2016I-083</t>
  </si>
  <si>
    <t>质谱仪</t>
  </si>
  <si>
    <t>Z51351601720</t>
  </si>
  <si>
    <t>暨南大学大气环境安全与污染控制研究所质谱研发中心实验室</t>
  </si>
  <si>
    <t>李雪</t>
  </si>
  <si>
    <t>2016I-066</t>
  </si>
  <si>
    <t>实验动物宠具饲养IVC系统（平面边长&gt;120cm）</t>
  </si>
  <si>
    <t>Z51351601726</t>
  </si>
  <si>
    <t>暨南大学医学院生化教研室实验室</t>
  </si>
  <si>
    <t>自动细胞技术仪</t>
  </si>
  <si>
    <t>Life Technologies</t>
  </si>
  <si>
    <t>Z51351601728</t>
  </si>
  <si>
    <t>暨南大学医学院血液病研究所实验室</t>
  </si>
  <si>
    <t>Invitrogen;Neon</t>
  </si>
  <si>
    <t>热循环仪（梯度PCR仪/无分析功能）</t>
  </si>
  <si>
    <t>Z51351601725</t>
  </si>
  <si>
    <t>小型蛋白垂直电泳系统（无分析功能）</t>
  </si>
  <si>
    <t>宽式小型水平电泳槽</t>
  </si>
  <si>
    <t>BIO-RAD WIDE MINI-S</t>
  </si>
  <si>
    <t>Eppendorf</t>
  </si>
  <si>
    <t>Z51351601802</t>
  </si>
  <si>
    <t>暨南大学生命科学技术学院免疫生物学系实验室</t>
  </si>
  <si>
    <t>2016I-084</t>
  </si>
  <si>
    <t>全自动氨基酸分析仪（液相色谱)</t>
  </si>
  <si>
    <t>Z51351601774</t>
  </si>
  <si>
    <t>暨南大学理工学院食品科学与工程系504实验室</t>
  </si>
  <si>
    <t>2016I-078</t>
  </si>
  <si>
    <t xml:space="preserve">Nikon </t>
  </si>
  <si>
    <t>Z51351601792</t>
  </si>
  <si>
    <t>暨南大学生命科学技术学院生态学系生科院南楼414</t>
  </si>
  <si>
    <t>10K闭循环恒温器</t>
  </si>
  <si>
    <t>Cryo Industries</t>
  </si>
  <si>
    <t>Z51351601813</t>
  </si>
  <si>
    <t>暨南大学南海楼集成光学与生物光子学实验室</t>
  </si>
  <si>
    <t>磁性材料与器件测试平台</t>
  </si>
  <si>
    <t>Lake Shore</t>
  </si>
  <si>
    <t>2016I-094</t>
  </si>
  <si>
    <t>激光显微拉曼光谱仪</t>
  </si>
  <si>
    <t>Z51351602055</t>
  </si>
  <si>
    <t>2016I-075</t>
  </si>
  <si>
    <t>飞秒激光器系统</t>
  </si>
  <si>
    <t>Coherent;Chameleon UI</t>
  </si>
  <si>
    <t>Z51351602037</t>
  </si>
  <si>
    <t>2016I-067</t>
  </si>
  <si>
    <t>Leica;ASP200S</t>
  </si>
  <si>
    <t>Z51351602017</t>
  </si>
  <si>
    <t>2016I-045</t>
  </si>
  <si>
    <t>电动正直荧光显微镜系统（含CCD）</t>
  </si>
  <si>
    <t xml:space="preserve">Zeiss </t>
  </si>
  <si>
    <t>Z51351601996</t>
  </si>
  <si>
    <t>刘新中</t>
  </si>
  <si>
    <r>
      <rPr>
        <sz val="10"/>
        <rFont val="宋体"/>
        <family val="3"/>
        <charset val="134"/>
      </rPr>
      <t>暨南大学药学院药物化学生物学研究所实验室</t>
    </r>
    <r>
      <rPr>
        <sz val="10"/>
        <rFont val="Times New Roman"/>
        <family val="1"/>
      </rPr>
      <t>_x000D_</t>
    </r>
    <phoneticPr fontId="4" type="noConversion"/>
  </si>
  <si>
    <t>彭丽洁</t>
  </si>
  <si>
    <t>2016I-095-1</t>
  </si>
  <si>
    <t>GE；Amersh</t>
  </si>
  <si>
    <t>Z51351602202</t>
  </si>
  <si>
    <t>2016I-093</t>
  </si>
  <si>
    <t>Wave言语研究系统</t>
  </si>
  <si>
    <t>NDI</t>
  </si>
  <si>
    <t>Z51351602203</t>
  </si>
  <si>
    <r>
      <rPr>
        <sz val="10"/>
        <rFont val="宋体"/>
        <family val="3"/>
        <charset val="134"/>
      </rPr>
      <t>暨南大学文学院中文系系发音语音学实验室（文学院二楼</t>
    </r>
    <r>
      <rPr>
        <sz val="10"/>
        <rFont val="宋体"/>
        <family val="3"/>
        <charset val="134"/>
      </rPr>
      <t>229</t>
    </r>
    <r>
      <rPr>
        <sz val="10"/>
        <rFont val="宋体"/>
        <family val="3"/>
        <charset val="134"/>
      </rPr>
      <t>室）</t>
    </r>
    <r>
      <rPr>
        <sz val="10"/>
        <rFont val="Times New Roman"/>
        <family val="1"/>
      </rPr>
      <t>_x000D_</t>
    </r>
    <phoneticPr fontId="4" type="noConversion"/>
  </si>
  <si>
    <t>2016I-116</t>
  </si>
  <si>
    <t>扫描电子显微镜（含CCD，不含C型接口）</t>
  </si>
  <si>
    <t>Z51351602325</t>
  </si>
  <si>
    <r>
      <rPr>
        <sz val="10"/>
        <rFont val="宋体"/>
        <family val="3"/>
        <charset val="134"/>
      </rPr>
      <t>暨南大学信息科学技术学院电子工程系新能源技术研究院实验室</t>
    </r>
    <r>
      <rPr>
        <sz val="10"/>
        <rFont val="Times New Roman"/>
        <family val="1"/>
      </rPr>
      <t>_x000D_</t>
    </r>
    <phoneticPr fontId="4" type="noConversion"/>
  </si>
  <si>
    <t>沈凯</t>
  </si>
  <si>
    <t>2016I-159</t>
  </si>
  <si>
    <t>超快速三重四级杆液相色谱质谱联用仪</t>
  </si>
  <si>
    <t>Z51351602380</t>
  </si>
  <si>
    <r>
      <rPr>
        <sz val="10"/>
        <rFont val="宋体"/>
        <family val="3"/>
        <charset val="134"/>
      </rPr>
      <t>暨南大学理工学院食品科学与工程系食品安全实验室</t>
    </r>
    <r>
      <rPr>
        <sz val="10"/>
        <rFont val="Times New Roman"/>
        <family val="1"/>
      </rPr>
      <t>_x000D_</t>
    </r>
    <phoneticPr fontId="4" type="noConversion"/>
  </si>
  <si>
    <t>2016I-108</t>
  </si>
  <si>
    <t>信号分析仪</t>
  </si>
  <si>
    <t>Z51351602326</t>
  </si>
  <si>
    <r>
      <rPr>
        <sz val="10"/>
        <rFont val="宋体"/>
        <family val="3"/>
        <charset val="134"/>
      </rPr>
      <t>暨南大学光子技术研究院微波光子学实验室</t>
    </r>
    <r>
      <rPr>
        <sz val="10"/>
        <rFont val="Times New Roman"/>
        <family val="1"/>
      </rPr>
      <t>_x000D_</t>
    </r>
    <phoneticPr fontId="4" type="noConversion"/>
  </si>
  <si>
    <t>Z51351602574</t>
  </si>
  <si>
    <t>Z51351602575</t>
  </si>
  <si>
    <t>序号</t>
  </si>
  <si>
    <t>备注</t>
  </si>
  <si>
    <t>取证日期</t>
  </si>
  <si>
    <t>合同号</t>
  </si>
  <si>
    <t>物品名称</t>
  </si>
  <si>
    <t>规格、型号</t>
  </si>
  <si>
    <t>数量</t>
  </si>
  <si>
    <t>单位</t>
  </si>
  <si>
    <t>货币</t>
  </si>
  <si>
    <t>设备金额</t>
  </si>
  <si>
    <t>免税表编号</t>
  </si>
  <si>
    <t>免税证数量</t>
  </si>
  <si>
    <t>放行时间</t>
  </si>
  <si>
    <t>放置场所</t>
  </si>
  <si>
    <t>使用单位</t>
  </si>
  <si>
    <t>使用人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</si>
</sst>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yyyy/m/d;@"/>
    <numFmt numFmtId="177" formatCode="yyyy\-m\-d"/>
  </numFmts>
  <fonts count="11">
    <font>
      <sz val="11"/>
      <color theme="1"/>
      <name val="宋体"/>
      <family val="2"/>
      <charset val="134"/>
      <scheme val="minor"/>
    </font>
    <font>
      <sz val="9"/>
      <name val="宋体"/>
      <family val="2"/>
      <charset val="134"/>
      <scheme val="minor"/>
    </font>
    <font>
      <sz val="10"/>
      <name val="宋体"/>
      <family val="3"/>
      <charset val="134"/>
    </font>
    <font>
      <sz val="11"/>
      <name val="宋体"/>
      <family val="3"/>
      <charset val="134"/>
    </font>
    <font>
      <sz val="12"/>
      <name val="宋体"/>
      <family val="3"/>
      <charset val="134"/>
    </font>
    <font>
      <sz val="10"/>
      <color rgb="FF000000"/>
      <name val="宋体"/>
      <family val="3"/>
      <charset val="134"/>
    </font>
    <font>
      <sz val="12"/>
      <name val="Times New Roman"/>
      <family val="1"/>
    </font>
    <font>
      <sz val="10.5"/>
      <name val="宋体"/>
      <family val="3"/>
      <charset val="134"/>
    </font>
    <font>
      <sz val="10"/>
      <name val="Times New Roman"/>
      <family val="1"/>
    </font>
    <font>
      <b/>
      <sz val="12"/>
      <name val="宋体"/>
      <family val="3"/>
      <charset val="134"/>
    </font>
    <font>
      <b/>
      <sz val="10"/>
      <name val="宋体"/>
      <family val="3"/>
      <charset val="134"/>
    </font>
  </fonts>
  <fills count="6">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FFCC99"/>
        <bgColor indexed="64"/>
      </patternFill>
    </fill>
    <fill>
      <patternFill patternType="solid">
        <fgColor rgb="FFC0C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22">
    <xf numFmtId="0" fontId="0" fillId="0" borderId="0" xfId="0">
      <alignment vertical="center"/>
    </xf>
    <xf numFmtId="0" fontId="2"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9" fontId="2" fillId="3" borderId="1" xfId="0" applyNumberFormat="1" applyFont="1" applyFill="1" applyBorder="1" applyAlignment="1" applyProtection="1">
      <alignment horizontal="center" vertical="center" wrapText="1"/>
      <protection locked="0"/>
    </xf>
    <xf numFmtId="43" fontId="2" fillId="3" borderId="1" xfId="0" applyNumberFormat="1" applyFont="1" applyFill="1" applyBorder="1" applyAlignment="1">
      <alignment horizontal="center" vertical="center" wrapText="1"/>
    </xf>
    <xf numFmtId="176"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0" xfId="0" applyNumberFormat="1" applyFont="1" applyAlignment="1">
      <alignment horizontal="center" vertical="center" wrapText="1"/>
    </xf>
    <xf numFmtId="0" fontId="5" fillId="0" borderId="1" xfId="0" applyFont="1" applyBorder="1" applyAlignment="1">
      <alignment horizontal="center" vertical="center" wrapText="1"/>
    </xf>
    <xf numFmtId="49" fontId="2" fillId="3" borderId="1" xfId="1"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177" fontId="2" fillId="3"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49" fontId="9" fillId="5" borderId="1" xfId="0" applyNumberFormat="1" applyFont="1" applyFill="1" applyBorder="1" applyAlignment="1" applyProtection="1">
      <alignment horizontal="center" vertical="center" wrapText="1"/>
      <protection locked="0"/>
    </xf>
    <xf numFmtId="43" fontId="9" fillId="5" borderId="1" xfId="0" applyNumberFormat="1"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49" fontId="9" fillId="5" borderId="0" xfId="0" applyNumberFormat="1" applyFont="1" applyFill="1" applyAlignment="1">
      <alignment horizontal="center"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827;&#21475;&#31185;&#25945;&#29992;&#21697;&#20813;&#31246;&#30331;&#35760;&#34920;&#65288;&#22686;&#24378;&#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0101~20071230"/>
      <sheetName val="免税登记20080101起"/>
      <sheetName val="未用免税证"/>
      <sheetName val="临时处理区1"/>
      <sheetName val="临时处理区2"/>
      <sheetName val="Sheet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50"/>
  <sheetViews>
    <sheetView tabSelected="1" topLeftCell="C1237" workbookViewId="0">
      <selection activeCell="P1" sqref="A1:P1"/>
    </sheetView>
  </sheetViews>
  <sheetFormatPr defaultRowHeight="13.5"/>
  <cols>
    <col min="4" max="4" width="14.875" customWidth="1"/>
    <col min="5" max="6" width="15" customWidth="1"/>
    <col min="10" max="10" width="12.125" customWidth="1"/>
    <col min="11" max="11" width="13" customWidth="1"/>
    <col min="12" max="12" width="8.5" customWidth="1"/>
    <col min="13" max="13" width="11.5" customWidth="1"/>
    <col min="14" max="14" width="18.25" customWidth="1"/>
    <col min="15" max="15" width="13.625" customWidth="1"/>
  </cols>
  <sheetData>
    <row r="1" spans="1:16" s="21" customFormat="1" ht="28.7" customHeight="1">
      <c r="A1" s="16" t="s">
        <v>3688</v>
      </c>
      <c r="B1" s="17" t="s">
        <v>3689</v>
      </c>
      <c r="C1" s="16" t="s">
        <v>3690</v>
      </c>
      <c r="D1" s="16" t="s">
        <v>3691</v>
      </c>
      <c r="E1" s="17" t="s">
        <v>3692</v>
      </c>
      <c r="F1" s="17" t="s">
        <v>3693</v>
      </c>
      <c r="G1" s="16" t="s">
        <v>3694</v>
      </c>
      <c r="H1" s="18" t="s">
        <v>3695</v>
      </c>
      <c r="I1" s="17" t="s">
        <v>3696</v>
      </c>
      <c r="J1" s="19" t="s">
        <v>3697</v>
      </c>
      <c r="K1" s="16" t="s">
        <v>3698</v>
      </c>
      <c r="L1" s="16" t="s">
        <v>3699</v>
      </c>
      <c r="M1" s="16" t="s">
        <v>3700</v>
      </c>
      <c r="N1" s="20" t="s">
        <v>3701</v>
      </c>
      <c r="O1" s="17" t="s">
        <v>3702</v>
      </c>
      <c r="P1" s="17" t="s">
        <v>3703</v>
      </c>
    </row>
    <row r="2" spans="1:16" s="10" customFormat="1" ht="24.6" customHeight="1">
      <c r="A2" s="1">
        <v>1031</v>
      </c>
      <c r="B2" s="2"/>
      <c r="C2" s="3">
        <v>20131225</v>
      </c>
      <c r="D2" s="4" t="s">
        <v>1863</v>
      </c>
      <c r="E2" s="2" t="s">
        <v>1864</v>
      </c>
      <c r="F2" s="5" t="s">
        <v>1865</v>
      </c>
      <c r="G2" s="3">
        <v>1</v>
      </c>
      <c r="H2" s="6" t="s">
        <v>3</v>
      </c>
      <c r="I2" s="2" t="s">
        <v>4</v>
      </c>
      <c r="J2" s="7">
        <v>24400</v>
      </c>
      <c r="K2" s="4" t="s">
        <v>1866</v>
      </c>
      <c r="L2" s="3">
        <f>IF(K2=K1,0,1)</f>
        <v>1</v>
      </c>
      <c r="M2" s="8">
        <v>41668</v>
      </c>
      <c r="N2" s="2" t="s">
        <v>1867</v>
      </c>
      <c r="O2" s="2" t="s">
        <v>1867</v>
      </c>
      <c r="P2" s="2" t="s">
        <v>1868</v>
      </c>
    </row>
    <row r="3" spans="1:16" s="10" customFormat="1" ht="24.6" customHeight="1">
      <c r="A3" s="1">
        <v>1032</v>
      </c>
      <c r="B3" s="2"/>
      <c r="C3" s="3">
        <v>20131225</v>
      </c>
      <c r="D3" s="4" t="s">
        <v>1863</v>
      </c>
      <c r="E3" s="2" t="s">
        <v>1869</v>
      </c>
      <c r="F3" s="5" t="s">
        <v>1870</v>
      </c>
      <c r="G3" s="3">
        <v>8.8000000000000007</v>
      </c>
      <c r="H3" s="6" t="s">
        <v>58</v>
      </c>
      <c r="I3" s="2" t="s">
        <v>4</v>
      </c>
      <c r="J3" s="7">
        <v>3252</v>
      </c>
      <c r="K3" s="4" t="s">
        <v>1866</v>
      </c>
      <c r="L3" s="3">
        <f>IF(K3=K2,0,1)</f>
        <v>0</v>
      </c>
      <c r="M3" s="8">
        <v>41668</v>
      </c>
      <c r="N3" s="2" t="s">
        <v>1867</v>
      </c>
      <c r="O3" s="2" t="s">
        <v>1867</v>
      </c>
      <c r="P3" s="2" t="s">
        <v>1868</v>
      </c>
    </row>
    <row r="4" spans="1:16" s="10" customFormat="1" ht="24.6" customHeight="1">
      <c r="A4" s="1">
        <v>1033</v>
      </c>
      <c r="B4" s="2"/>
      <c r="C4" s="3">
        <v>20131225</v>
      </c>
      <c r="D4" s="4" t="s">
        <v>1863</v>
      </c>
      <c r="E4" s="2" t="s">
        <v>1869</v>
      </c>
      <c r="F4" s="5" t="s">
        <v>1871</v>
      </c>
      <c r="G4" s="3">
        <v>11</v>
      </c>
      <c r="H4" s="6" t="s">
        <v>58</v>
      </c>
      <c r="I4" s="2" t="s">
        <v>4</v>
      </c>
      <c r="J4" s="7">
        <v>2278</v>
      </c>
      <c r="K4" s="4" t="s">
        <v>1866</v>
      </c>
      <c r="L4" s="3">
        <f>IF(K4=K3,0,1)</f>
        <v>0</v>
      </c>
      <c r="M4" s="8">
        <v>41668</v>
      </c>
      <c r="N4" s="2" t="s">
        <v>1867</v>
      </c>
      <c r="O4" s="2" t="s">
        <v>1867</v>
      </c>
      <c r="P4" s="2" t="s">
        <v>1868</v>
      </c>
    </row>
    <row r="5" spans="1:16" s="10" customFormat="1" ht="24.6" customHeight="1">
      <c r="A5" s="1">
        <v>1034</v>
      </c>
      <c r="B5" s="2"/>
      <c r="C5" s="3">
        <v>20131225</v>
      </c>
      <c r="D5" s="4" t="s">
        <v>1863</v>
      </c>
      <c r="E5" s="2" t="s">
        <v>1872</v>
      </c>
      <c r="F5" s="5" t="s">
        <v>1873</v>
      </c>
      <c r="G5" s="3">
        <v>1</v>
      </c>
      <c r="H5" s="6" t="s">
        <v>3</v>
      </c>
      <c r="I5" s="2" t="s">
        <v>4</v>
      </c>
      <c r="J5" s="7">
        <v>16267</v>
      </c>
      <c r="K5" s="4" t="s">
        <v>1866</v>
      </c>
      <c r="L5" s="3">
        <f>IF(K5=K4,0,1)</f>
        <v>0</v>
      </c>
      <c r="M5" s="8">
        <v>41668</v>
      </c>
      <c r="N5" s="2" t="s">
        <v>1867</v>
      </c>
      <c r="O5" s="2" t="s">
        <v>1867</v>
      </c>
      <c r="P5" s="2" t="s">
        <v>1868</v>
      </c>
    </row>
    <row r="6" spans="1:16" s="10" customFormat="1" ht="24.6" customHeight="1">
      <c r="A6" s="1">
        <v>1035</v>
      </c>
      <c r="B6" s="2"/>
      <c r="C6" s="3">
        <v>20131225</v>
      </c>
      <c r="D6" s="4" t="s">
        <v>1863</v>
      </c>
      <c r="E6" s="2" t="s">
        <v>1874</v>
      </c>
      <c r="F6" s="5" t="s">
        <v>1875</v>
      </c>
      <c r="G6" s="3">
        <v>1</v>
      </c>
      <c r="H6" s="6" t="s">
        <v>3</v>
      </c>
      <c r="I6" s="2" t="s">
        <v>4</v>
      </c>
      <c r="J6" s="7">
        <v>68323</v>
      </c>
      <c r="K6" s="4" t="s">
        <v>1866</v>
      </c>
      <c r="L6" s="3">
        <f>IF(K6=K5,0,1)</f>
        <v>0</v>
      </c>
      <c r="M6" s="8">
        <v>41668</v>
      </c>
      <c r="N6" s="2" t="s">
        <v>1867</v>
      </c>
      <c r="O6" s="2" t="s">
        <v>1867</v>
      </c>
      <c r="P6" s="2" t="s">
        <v>1868</v>
      </c>
    </row>
    <row r="7" spans="1:16" s="10" customFormat="1" ht="24.6" customHeight="1">
      <c r="A7" s="1">
        <v>1133</v>
      </c>
      <c r="B7" s="2"/>
      <c r="C7" s="3">
        <v>20140609</v>
      </c>
      <c r="D7" s="4" t="s">
        <v>2140</v>
      </c>
      <c r="E7" s="2" t="s">
        <v>213</v>
      </c>
      <c r="F7" s="5" t="s">
        <v>2141</v>
      </c>
      <c r="G7" s="3">
        <v>1</v>
      </c>
      <c r="H7" s="6" t="s">
        <v>3</v>
      </c>
      <c r="I7" s="2" t="s">
        <v>4</v>
      </c>
      <c r="J7" s="7">
        <v>60788</v>
      </c>
      <c r="K7" s="4" t="s">
        <v>2142</v>
      </c>
      <c r="L7" s="3">
        <f>IF(K7=K6,0,1)</f>
        <v>1</v>
      </c>
      <c r="M7" s="8">
        <v>41824</v>
      </c>
      <c r="N7" s="2" t="s">
        <v>2143</v>
      </c>
      <c r="O7" s="2" t="s">
        <v>1867</v>
      </c>
      <c r="P7" s="2" t="s">
        <v>2144</v>
      </c>
    </row>
    <row r="8" spans="1:16" s="10" customFormat="1" ht="24.6" customHeight="1">
      <c r="A8" s="1">
        <v>1152</v>
      </c>
      <c r="B8" s="2"/>
      <c r="C8" s="3">
        <v>20140609</v>
      </c>
      <c r="D8" s="4" t="s">
        <v>2140</v>
      </c>
      <c r="E8" s="2" t="s">
        <v>2192</v>
      </c>
      <c r="F8" s="5" t="s">
        <v>2193</v>
      </c>
      <c r="G8" s="3">
        <v>1</v>
      </c>
      <c r="H8" s="6" t="s">
        <v>3</v>
      </c>
      <c r="I8" s="2" t="s">
        <v>4</v>
      </c>
      <c r="J8" s="7">
        <v>116838</v>
      </c>
      <c r="K8" s="4" t="s">
        <v>2194</v>
      </c>
      <c r="L8" s="3">
        <f>IF(K8=K7,0,1)</f>
        <v>1</v>
      </c>
      <c r="M8" s="8">
        <v>41824</v>
      </c>
      <c r="N8" s="2" t="s">
        <v>2143</v>
      </c>
      <c r="O8" s="2" t="s">
        <v>1867</v>
      </c>
      <c r="P8" s="2" t="s">
        <v>2144</v>
      </c>
    </row>
    <row r="9" spans="1:16" s="10" customFormat="1" ht="24.6" customHeight="1">
      <c r="A9" s="1">
        <v>1169</v>
      </c>
      <c r="B9" s="2" t="s">
        <v>2215</v>
      </c>
      <c r="C9" s="3">
        <v>20140613</v>
      </c>
      <c r="D9" s="4" t="s">
        <v>2216</v>
      </c>
      <c r="E9" s="2" t="s">
        <v>2217</v>
      </c>
      <c r="F9" s="5" t="s">
        <v>2218</v>
      </c>
      <c r="G9" s="3">
        <v>1</v>
      </c>
      <c r="H9" s="6" t="s">
        <v>3</v>
      </c>
      <c r="I9" s="2" t="s">
        <v>4</v>
      </c>
      <c r="J9" s="7">
        <v>83342.19</v>
      </c>
      <c r="K9" s="4" t="s">
        <v>2219</v>
      </c>
      <c r="L9" s="3">
        <f>IF(K9=K8,0,1)</f>
        <v>1</v>
      </c>
      <c r="M9" s="8">
        <v>41882</v>
      </c>
      <c r="N9" s="2" t="s">
        <v>2143</v>
      </c>
      <c r="O9" s="2" t="s">
        <v>1867</v>
      </c>
      <c r="P9" s="2" t="s">
        <v>2144</v>
      </c>
    </row>
    <row r="10" spans="1:16" s="10" customFormat="1" ht="24.6" customHeight="1">
      <c r="A10" s="1">
        <v>1179</v>
      </c>
      <c r="B10" s="2" t="s">
        <v>2215</v>
      </c>
      <c r="C10" s="3">
        <v>20140717</v>
      </c>
      <c r="D10" s="4" t="s">
        <v>2252</v>
      </c>
      <c r="E10" s="2" t="s">
        <v>548</v>
      </c>
      <c r="F10" s="5" t="s">
        <v>2253</v>
      </c>
      <c r="G10" s="3">
        <v>1</v>
      </c>
      <c r="H10" s="6" t="s">
        <v>3</v>
      </c>
      <c r="I10" s="2" t="s">
        <v>4</v>
      </c>
      <c r="J10" s="7">
        <v>10685</v>
      </c>
      <c r="K10" s="4" t="s">
        <v>2254</v>
      </c>
      <c r="L10" s="3">
        <f>IF(K10=K9,0,1)</f>
        <v>1</v>
      </c>
      <c r="M10" s="8">
        <v>41857</v>
      </c>
      <c r="N10" s="2" t="s">
        <v>2143</v>
      </c>
      <c r="O10" s="2" t="s">
        <v>1867</v>
      </c>
      <c r="P10" s="2" t="s">
        <v>2255</v>
      </c>
    </row>
    <row r="11" spans="1:16" s="10" customFormat="1" ht="24.6" customHeight="1">
      <c r="A11" s="1">
        <v>1180</v>
      </c>
      <c r="B11" s="2" t="s">
        <v>2215</v>
      </c>
      <c r="C11" s="3">
        <v>20140717</v>
      </c>
      <c r="D11" s="4" t="s">
        <v>2252</v>
      </c>
      <c r="E11" s="2" t="s">
        <v>548</v>
      </c>
      <c r="F11" s="5" t="s">
        <v>2256</v>
      </c>
      <c r="G11" s="3">
        <v>2</v>
      </c>
      <c r="H11" s="6" t="s">
        <v>3</v>
      </c>
      <c r="I11" s="2" t="s">
        <v>4</v>
      </c>
      <c r="J11" s="7">
        <v>17346</v>
      </c>
      <c r="K11" s="4" t="s">
        <v>2254</v>
      </c>
      <c r="L11" s="3">
        <f>IF(K11=K10,0,1)</f>
        <v>0</v>
      </c>
      <c r="M11" s="8">
        <v>41857</v>
      </c>
      <c r="N11" s="2" t="s">
        <v>2143</v>
      </c>
      <c r="O11" s="2" t="s">
        <v>1867</v>
      </c>
      <c r="P11" s="2" t="s">
        <v>2255</v>
      </c>
    </row>
    <row r="12" spans="1:16" s="10" customFormat="1" ht="24.6" customHeight="1">
      <c r="A12" s="1">
        <v>1418</v>
      </c>
      <c r="B12" s="2"/>
      <c r="C12" s="3">
        <v>20151229</v>
      </c>
      <c r="D12" s="4" t="s">
        <v>2824</v>
      </c>
      <c r="E12" s="2" t="s">
        <v>2825</v>
      </c>
      <c r="F12" s="5" t="s">
        <v>2826</v>
      </c>
      <c r="G12" s="3">
        <v>1</v>
      </c>
      <c r="H12" s="6" t="s">
        <v>3</v>
      </c>
      <c r="I12" s="2" t="s">
        <v>4</v>
      </c>
      <c r="J12" s="7">
        <v>48155.68</v>
      </c>
      <c r="K12" s="4" t="s">
        <v>2827</v>
      </c>
      <c r="L12" s="3">
        <v>1</v>
      </c>
      <c r="M12" s="8">
        <v>42385</v>
      </c>
      <c r="N12" s="2" t="s">
        <v>2828</v>
      </c>
      <c r="O12" s="2" t="s">
        <v>1867</v>
      </c>
      <c r="P12" s="2" t="s">
        <v>2829</v>
      </c>
    </row>
    <row r="13" spans="1:16" s="10" customFormat="1" ht="24.6" customHeight="1">
      <c r="A13" s="1">
        <v>1420</v>
      </c>
      <c r="B13" s="2"/>
      <c r="C13" s="3">
        <v>20160122</v>
      </c>
      <c r="D13" s="4" t="s">
        <v>2833</v>
      </c>
      <c r="E13" s="2" t="s">
        <v>2834</v>
      </c>
      <c r="F13" s="5" t="s">
        <v>2835</v>
      </c>
      <c r="G13" s="3">
        <v>2</v>
      </c>
      <c r="H13" s="6" t="s">
        <v>3</v>
      </c>
      <c r="I13" s="2" t="s">
        <v>4</v>
      </c>
      <c r="J13" s="7">
        <v>17510</v>
      </c>
      <c r="K13" s="4" t="s">
        <v>2836</v>
      </c>
      <c r="L13" s="3">
        <v>1</v>
      </c>
      <c r="M13" s="8">
        <v>42457</v>
      </c>
      <c r="N13" s="2" t="s">
        <v>2828</v>
      </c>
      <c r="O13" s="2" t="s">
        <v>1867</v>
      </c>
      <c r="P13" s="2" t="s">
        <v>2829</v>
      </c>
    </row>
    <row r="14" spans="1:16" s="10" customFormat="1" ht="24.6" customHeight="1">
      <c r="A14" s="1">
        <v>1430</v>
      </c>
      <c r="B14" s="2"/>
      <c r="C14" s="3">
        <v>20160122</v>
      </c>
      <c r="D14" s="4" t="s">
        <v>2864</v>
      </c>
      <c r="E14" s="2" t="s">
        <v>2865</v>
      </c>
      <c r="F14" s="5" t="s">
        <v>2866</v>
      </c>
      <c r="G14" s="3">
        <v>1</v>
      </c>
      <c r="H14" s="6" t="s">
        <v>3</v>
      </c>
      <c r="I14" s="2" t="s">
        <v>4</v>
      </c>
      <c r="J14" s="7">
        <v>34321</v>
      </c>
      <c r="K14" s="4" t="s">
        <v>2867</v>
      </c>
      <c r="L14" s="3">
        <v>1</v>
      </c>
      <c r="M14" s="8">
        <v>42430</v>
      </c>
      <c r="N14" s="2" t="s">
        <v>2828</v>
      </c>
      <c r="O14" s="2" t="s">
        <v>1867</v>
      </c>
      <c r="P14" s="2" t="s">
        <v>2829</v>
      </c>
    </row>
    <row r="15" spans="1:16" s="10" customFormat="1" ht="24.6" customHeight="1">
      <c r="A15" s="1">
        <v>1468</v>
      </c>
      <c r="B15" s="2"/>
      <c r="C15" s="3">
        <v>20160301</v>
      </c>
      <c r="D15" s="4" t="s">
        <v>2984</v>
      </c>
      <c r="E15" s="2" t="s">
        <v>2985</v>
      </c>
      <c r="F15" s="5" t="s">
        <v>2986</v>
      </c>
      <c r="G15" s="3">
        <v>1</v>
      </c>
      <c r="H15" s="6" t="s">
        <v>3</v>
      </c>
      <c r="I15" s="2" t="s">
        <v>4</v>
      </c>
      <c r="J15" s="7">
        <v>55348.480000000003</v>
      </c>
      <c r="K15" s="4" t="s">
        <v>2987</v>
      </c>
      <c r="L15" s="3">
        <v>1</v>
      </c>
      <c r="M15" s="8" t="s">
        <v>2970</v>
      </c>
      <c r="N15" s="2" t="s">
        <v>2828</v>
      </c>
      <c r="O15" s="2" t="s">
        <v>1867</v>
      </c>
      <c r="P15" s="12" t="s">
        <v>2988</v>
      </c>
    </row>
    <row r="16" spans="1:16" s="10" customFormat="1" ht="24.6" customHeight="1">
      <c r="A16" s="1">
        <v>1469</v>
      </c>
      <c r="B16" s="2"/>
      <c r="C16" s="3">
        <v>20160301</v>
      </c>
      <c r="D16" s="4" t="s">
        <v>2984</v>
      </c>
      <c r="E16" s="2" t="s">
        <v>2989</v>
      </c>
      <c r="F16" s="5" t="s">
        <v>2990</v>
      </c>
      <c r="G16" s="3">
        <v>2</v>
      </c>
      <c r="H16" s="6" t="s">
        <v>3</v>
      </c>
      <c r="I16" s="2" t="s">
        <v>4</v>
      </c>
      <c r="J16" s="7">
        <v>15432</v>
      </c>
      <c r="K16" s="4" t="s">
        <v>2991</v>
      </c>
      <c r="L16" s="3">
        <v>1</v>
      </c>
      <c r="M16" s="8" t="s">
        <v>2992</v>
      </c>
      <c r="N16" s="2" t="s">
        <v>2828</v>
      </c>
      <c r="O16" s="2" t="s">
        <v>1867</v>
      </c>
      <c r="P16" s="12" t="s">
        <v>2988</v>
      </c>
    </row>
    <row r="17" spans="1:16" s="10" customFormat="1" ht="24.6" customHeight="1">
      <c r="A17" s="1">
        <v>1471</v>
      </c>
      <c r="B17" s="2"/>
      <c r="C17" s="3">
        <v>20160301</v>
      </c>
      <c r="D17" s="4" t="s">
        <v>2984</v>
      </c>
      <c r="E17" s="2" t="s">
        <v>2997</v>
      </c>
      <c r="F17" s="5"/>
      <c r="G17" s="3">
        <v>1</v>
      </c>
      <c r="H17" s="6" t="s">
        <v>3</v>
      </c>
      <c r="I17" s="2" t="s">
        <v>4</v>
      </c>
      <c r="J17" s="7">
        <v>92491</v>
      </c>
      <c r="K17" s="4" t="s">
        <v>2998</v>
      </c>
      <c r="L17" s="3">
        <v>1</v>
      </c>
      <c r="M17" s="8" t="s">
        <v>2999</v>
      </c>
      <c r="N17" s="2" t="s">
        <v>2828</v>
      </c>
      <c r="O17" s="2" t="s">
        <v>1867</v>
      </c>
      <c r="P17" s="12" t="s">
        <v>2988</v>
      </c>
    </row>
    <row r="18" spans="1:16" s="10" customFormat="1" ht="24.6" customHeight="1">
      <c r="A18" s="1">
        <v>1490</v>
      </c>
      <c r="B18" s="2"/>
      <c r="C18" s="3">
        <v>20160317</v>
      </c>
      <c r="D18" s="4" t="s">
        <v>3066</v>
      </c>
      <c r="E18" s="2" t="s">
        <v>2682</v>
      </c>
      <c r="F18" s="5" t="s">
        <v>3067</v>
      </c>
      <c r="G18" s="3">
        <v>1</v>
      </c>
      <c r="H18" s="6" t="s">
        <v>3</v>
      </c>
      <c r="I18" s="2" t="s">
        <v>4</v>
      </c>
      <c r="J18" s="7">
        <v>27720</v>
      </c>
      <c r="K18" s="4" t="s">
        <v>3068</v>
      </c>
      <c r="L18" s="3">
        <v>1</v>
      </c>
      <c r="M18" s="8">
        <v>42487</v>
      </c>
      <c r="N18" s="2" t="s">
        <v>3069</v>
      </c>
      <c r="O18" s="2" t="s">
        <v>1867</v>
      </c>
      <c r="P18" s="2" t="s">
        <v>2988</v>
      </c>
    </row>
    <row r="19" spans="1:16" s="10" customFormat="1" ht="24.6" customHeight="1">
      <c r="A19" s="1">
        <v>1501</v>
      </c>
      <c r="B19" s="2"/>
      <c r="C19" s="3">
        <v>20160317</v>
      </c>
      <c r="D19" s="4" t="s">
        <v>2824</v>
      </c>
      <c r="E19" s="2" t="s">
        <v>3096</v>
      </c>
      <c r="F19" s="5" t="s">
        <v>3097</v>
      </c>
      <c r="G19" s="3">
        <v>1</v>
      </c>
      <c r="H19" s="6" t="s">
        <v>3</v>
      </c>
      <c r="I19" s="2" t="s">
        <v>4</v>
      </c>
      <c r="J19" s="7">
        <v>6791.2</v>
      </c>
      <c r="K19" s="4" t="s">
        <v>3098</v>
      </c>
      <c r="L19" s="3">
        <v>1</v>
      </c>
      <c r="M19" s="8">
        <v>42470</v>
      </c>
      <c r="N19" s="2" t="s">
        <v>3099</v>
      </c>
      <c r="O19" s="2" t="s">
        <v>1867</v>
      </c>
      <c r="P19" s="2" t="s">
        <v>2829</v>
      </c>
    </row>
    <row r="20" spans="1:16" s="10" customFormat="1" ht="24.6" customHeight="1">
      <c r="A20" s="1">
        <v>1523</v>
      </c>
      <c r="B20" s="2"/>
      <c r="C20" s="3">
        <v>20160422</v>
      </c>
      <c r="D20" s="4" t="s">
        <v>2864</v>
      </c>
      <c r="E20" s="2" t="s">
        <v>3139</v>
      </c>
      <c r="F20" s="5"/>
      <c r="G20" s="3">
        <v>1</v>
      </c>
      <c r="H20" s="6" t="s">
        <v>3</v>
      </c>
      <c r="I20" s="2" t="s">
        <v>4</v>
      </c>
      <c r="J20" s="7">
        <v>3078</v>
      </c>
      <c r="K20" s="4" t="s">
        <v>3140</v>
      </c>
      <c r="L20" s="3">
        <v>1</v>
      </c>
      <c r="M20" s="8">
        <v>42488</v>
      </c>
      <c r="N20" s="2" t="s">
        <v>2828</v>
      </c>
      <c r="O20" s="2" t="s">
        <v>1867</v>
      </c>
      <c r="P20" s="2" t="s">
        <v>2829</v>
      </c>
    </row>
    <row r="21" spans="1:16" s="10" customFormat="1" ht="24.6" customHeight="1">
      <c r="A21" s="1">
        <v>1524</v>
      </c>
      <c r="B21" s="2"/>
      <c r="C21" s="3">
        <v>20160422</v>
      </c>
      <c r="D21" s="4" t="s">
        <v>2864</v>
      </c>
      <c r="E21" s="2" t="s">
        <v>3141</v>
      </c>
      <c r="F21" s="5" t="s">
        <v>3031</v>
      </c>
      <c r="G21" s="3">
        <v>1</v>
      </c>
      <c r="H21" s="6" t="s">
        <v>3</v>
      </c>
      <c r="I21" s="2" t="s">
        <v>4</v>
      </c>
      <c r="J21" s="7">
        <v>27395</v>
      </c>
      <c r="K21" s="4" t="s">
        <v>3140</v>
      </c>
      <c r="L21" s="3">
        <v>0</v>
      </c>
      <c r="M21" s="8">
        <v>42488</v>
      </c>
      <c r="N21" s="2" t="s">
        <v>2828</v>
      </c>
      <c r="O21" s="2" t="s">
        <v>1867</v>
      </c>
      <c r="P21" s="2" t="s">
        <v>2829</v>
      </c>
    </row>
    <row r="22" spans="1:16" s="10" customFormat="1" ht="24.6" customHeight="1">
      <c r="A22" s="1">
        <v>1525</v>
      </c>
      <c r="B22" s="2"/>
      <c r="C22" s="3">
        <v>20160422</v>
      </c>
      <c r="D22" s="4" t="s">
        <v>2864</v>
      </c>
      <c r="E22" s="2" t="s">
        <v>3142</v>
      </c>
      <c r="F22" s="5" t="s">
        <v>3031</v>
      </c>
      <c r="G22" s="3">
        <v>2</v>
      </c>
      <c r="H22" s="6" t="s">
        <v>3</v>
      </c>
      <c r="I22" s="2" t="s">
        <v>4</v>
      </c>
      <c r="J22" s="7">
        <v>68642</v>
      </c>
      <c r="K22" s="4" t="s">
        <v>3140</v>
      </c>
      <c r="L22" s="3">
        <v>0</v>
      </c>
      <c r="M22" s="8">
        <v>42488</v>
      </c>
      <c r="N22" s="2" t="s">
        <v>2828</v>
      </c>
      <c r="O22" s="2" t="s">
        <v>1867</v>
      </c>
      <c r="P22" s="2" t="s">
        <v>2829</v>
      </c>
    </row>
    <row r="23" spans="1:16" s="10" customFormat="1" ht="24.6" customHeight="1">
      <c r="A23" s="1">
        <v>1526</v>
      </c>
      <c r="B23" s="2"/>
      <c r="C23" s="3">
        <v>20160422</v>
      </c>
      <c r="D23" s="4" t="s">
        <v>2864</v>
      </c>
      <c r="E23" s="2" t="s">
        <v>3143</v>
      </c>
      <c r="F23" s="5" t="s">
        <v>3031</v>
      </c>
      <c r="G23" s="3">
        <v>1</v>
      </c>
      <c r="H23" s="6" t="s">
        <v>3</v>
      </c>
      <c r="I23" s="2" t="s">
        <v>4</v>
      </c>
      <c r="J23" s="7">
        <v>11528</v>
      </c>
      <c r="K23" s="4" t="s">
        <v>3140</v>
      </c>
      <c r="L23" s="3">
        <v>0</v>
      </c>
      <c r="M23" s="8">
        <v>42488</v>
      </c>
      <c r="N23" s="2" t="s">
        <v>2828</v>
      </c>
      <c r="O23" s="2" t="s">
        <v>1867</v>
      </c>
      <c r="P23" s="2" t="s">
        <v>2829</v>
      </c>
    </row>
    <row r="24" spans="1:16" s="10" customFormat="1" ht="24.6" customHeight="1">
      <c r="A24" s="1">
        <v>1527</v>
      </c>
      <c r="B24" s="2"/>
      <c r="C24" s="3">
        <v>20160422</v>
      </c>
      <c r="D24" s="4" t="s">
        <v>2864</v>
      </c>
      <c r="E24" s="2" t="s">
        <v>3144</v>
      </c>
      <c r="F24" s="5" t="s">
        <v>3145</v>
      </c>
      <c r="G24" s="3">
        <v>2</v>
      </c>
      <c r="H24" s="6" t="s">
        <v>3</v>
      </c>
      <c r="I24" s="2" t="s">
        <v>4</v>
      </c>
      <c r="J24" s="7">
        <v>27704</v>
      </c>
      <c r="K24" s="4" t="s">
        <v>3140</v>
      </c>
      <c r="L24" s="3">
        <v>0</v>
      </c>
      <c r="M24" s="8">
        <v>42488</v>
      </c>
      <c r="N24" s="2" t="s">
        <v>2828</v>
      </c>
      <c r="O24" s="2" t="s">
        <v>1867</v>
      </c>
      <c r="P24" s="2" t="s">
        <v>2829</v>
      </c>
    </row>
    <row r="25" spans="1:16" s="10" customFormat="1" ht="24.6" customHeight="1">
      <c r="A25" s="1">
        <v>1528</v>
      </c>
      <c r="B25" s="2"/>
      <c r="C25" s="3">
        <v>20160422</v>
      </c>
      <c r="D25" s="4" t="s">
        <v>2864</v>
      </c>
      <c r="E25" s="2" t="s">
        <v>3146</v>
      </c>
      <c r="F25" s="5" t="s">
        <v>3031</v>
      </c>
      <c r="G25" s="3">
        <v>2</v>
      </c>
      <c r="H25" s="6" t="s">
        <v>3</v>
      </c>
      <c r="I25" s="2" t="s">
        <v>4</v>
      </c>
      <c r="J25" s="7">
        <v>12928</v>
      </c>
      <c r="K25" s="4" t="s">
        <v>3140</v>
      </c>
      <c r="L25" s="3">
        <v>1</v>
      </c>
      <c r="M25" s="8">
        <v>42488</v>
      </c>
      <c r="N25" s="2" t="s">
        <v>2828</v>
      </c>
      <c r="O25" s="2" t="s">
        <v>1867</v>
      </c>
      <c r="P25" s="2" t="s">
        <v>2829</v>
      </c>
    </row>
    <row r="26" spans="1:16" s="10" customFormat="1" ht="24.6" customHeight="1">
      <c r="A26" s="1">
        <v>1529</v>
      </c>
      <c r="B26" s="2"/>
      <c r="C26" s="3">
        <v>20160422</v>
      </c>
      <c r="D26" s="4" t="s">
        <v>2864</v>
      </c>
      <c r="E26" s="2" t="s">
        <v>3147</v>
      </c>
      <c r="F26" s="5" t="s">
        <v>3031</v>
      </c>
      <c r="G26" s="3">
        <v>1</v>
      </c>
      <c r="H26" s="6" t="s">
        <v>3</v>
      </c>
      <c r="I26" s="2" t="s">
        <v>4</v>
      </c>
      <c r="J26" s="7">
        <v>12959</v>
      </c>
      <c r="K26" s="4" t="s">
        <v>3140</v>
      </c>
      <c r="L26" s="3">
        <v>0</v>
      </c>
      <c r="M26" s="8">
        <v>42488</v>
      </c>
      <c r="N26" s="2" t="s">
        <v>2828</v>
      </c>
      <c r="O26" s="2" t="s">
        <v>1867</v>
      </c>
      <c r="P26" s="2" t="s">
        <v>2829</v>
      </c>
    </row>
    <row r="27" spans="1:16" s="10" customFormat="1" ht="24.6" customHeight="1">
      <c r="A27" s="1">
        <v>1530</v>
      </c>
      <c r="B27" s="2"/>
      <c r="C27" s="3">
        <v>20160422</v>
      </c>
      <c r="D27" s="4" t="s">
        <v>2864</v>
      </c>
      <c r="E27" s="2" t="s">
        <v>3148</v>
      </c>
      <c r="F27" s="5" t="s">
        <v>3031</v>
      </c>
      <c r="G27" s="3">
        <v>1</v>
      </c>
      <c r="H27" s="6" t="s">
        <v>3</v>
      </c>
      <c r="I27" s="2" t="s">
        <v>4</v>
      </c>
      <c r="J27" s="7">
        <v>13605</v>
      </c>
      <c r="K27" s="4" t="s">
        <v>3140</v>
      </c>
      <c r="L27" s="3">
        <v>0</v>
      </c>
      <c r="M27" s="8">
        <v>42488</v>
      </c>
      <c r="N27" s="2" t="s">
        <v>2828</v>
      </c>
      <c r="O27" s="2" t="s">
        <v>1867</v>
      </c>
      <c r="P27" s="2" t="s">
        <v>2829</v>
      </c>
    </row>
    <row r="28" spans="1:16" s="10" customFormat="1" ht="24.6" customHeight="1">
      <c r="A28" s="1">
        <v>1531</v>
      </c>
      <c r="B28" s="2"/>
      <c r="C28" s="3">
        <v>20160422</v>
      </c>
      <c r="D28" s="4" t="s">
        <v>2864</v>
      </c>
      <c r="E28" s="2" t="s">
        <v>3149</v>
      </c>
      <c r="F28" s="5" t="s">
        <v>3031</v>
      </c>
      <c r="G28" s="3">
        <v>1</v>
      </c>
      <c r="H28" s="6" t="s">
        <v>3</v>
      </c>
      <c r="I28" s="2" t="s">
        <v>4</v>
      </c>
      <c r="J28" s="7">
        <v>13082</v>
      </c>
      <c r="K28" s="4" t="s">
        <v>3140</v>
      </c>
      <c r="L28" s="3">
        <v>0</v>
      </c>
      <c r="M28" s="8">
        <v>42488</v>
      </c>
      <c r="N28" s="2" t="s">
        <v>2828</v>
      </c>
      <c r="O28" s="2" t="s">
        <v>1867</v>
      </c>
      <c r="P28" s="2" t="s">
        <v>2829</v>
      </c>
    </row>
    <row r="29" spans="1:16" s="10" customFormat="1" ht="24.6" customHeight="1">
      <c r="A29" s="1">
        <v>1532</v>
      </c>
      <c r="B29" s="2"/>
      <c r="C29" s="3">
        <v>20160422</v>
      </c>
      <c r="D29" s="4" t="s">
        <v>2864</v>
      </c>
      <c r="E29" s="2" t="s">
        <v>3150</v>
      </c>
      <c r="F29" s="5" t="s">
        <v>3031</v>
      </c>
      <c r="G29" s="3">
        <v>1</v>
      </c>
      <c r="H29" s="6" t="s">
        <v>3</v>
      </c>
      <c r="I29" s="2" t="s">
        <v>4</v>
      </c>
      <c r="J29" s="7">
        <v>19700</v>
      </c>
      <c r="K29" s="4" t="s">
        <v>3140</v>
      </c>
      <c r="L29" s="3">
        <v>0</v>
      </c>
      <c r="M29" s="8">
        <v>42488</v>
      </c>
      <c r="N29" s="2" t="s">
        <v>2828</v>
      </c>
      <c r="O29" s="2" t="s">
        <v>1867</v>
      </c>
      <c r="P29" s="2" t="s">
        <v>2829</v>
      </c>
    </row>
    <row r="30" spans="1:16" s="10" customFormat="1" ht="24.6" customHeight="1">
      <c r="A30" s="1">
        <v>1533</v>
      </c>
      <c r="B30" s="2"/>
      <c r="C30" s="3">
        <v>20160422</v>
      </c>
      <c r="D30" s="4" t="s">
        <v>2864</v>
      </c>
      <c r="E30" s="2" t="s">
        <v>3151</v>
      </c>
      <c r="F30" s="5" t="s">
        <v>3031</v>
      </c>
      <c r="G30" s="3">
        <v>1</v>
      </c>
      <c r="H30" s="6" t="s">
        <v>3</v>
      </c>
      <c r="I30" s="2" t="s">
        <v>4</v>
      </c>
      <c r="J30" s="7">
        <v>11235</v>
      </c>
      <c r="K30" s="4" t="s">
        <v>3140</v>
      </c>
      <c r="L30" s="3">
        <v>1</v>
      </c>
      <c r="M30" s="8">
        <v>42488</v>
      </c>
      <c r="N30" s="2" t="s">
        <v>2828</v>
      </c>
      <c r="O30" s="2" t="s">
        <v>1867</v>
      </c>
      <c r="P30" s="2" t="s">
        <v>2829</v>
      </c>
    </row>
    <row r="31" spans="1:16" s="10" customFormat="1" ht="24.6" customHeight="1">
      <c r="A31" s="1">
        <v>1587</v>
      </c>
      <c r="B31" s="2"/>
      <c r="C31" s="3">
        <v>20160603</v>
      </c>
      <c r="D31" s="4" t="s">
        <v>3296</v>
      </c>
      <c r="E31" s="2" t="s">
        <v>3297</v>
      </c>
      <c r="F31" s="5" t="s">
        <v>3249</v>
      </c>
      <c r="G31" s="3">
        <v>2</v>
      </c>
      <c r="H31" s="6" t="s">
        <v>3</v>
      </c>
      <c r="I31" s="2" t="s">
        <v>4</v>
      </c>
      <c r="J31" s="7">
        <v>3216.06</v>
      </c>
      <c r="K31" s="4" t="s">
        <v>3298</v>
      </c>
      <c r="L31" s="3">
        <v>1</v>
      </c>
      <c r="M31" s="15">
        <v>42544</v>
      </c>
      <c r="N31" s="2" t="s">
        <v>2828</v>
      </c>
      <c r="O31" s="2" t="s">
        <v>1867</v>
      </c>
      <c r="P31" s="12" t="s">
        <v>2988</v>
      </c>
    </row>
    <row r="32" spans="1:16" s="10" customFormat="1" ht="24.6" customHeight="1">
      <c r="A32" s="1">
        <v>1588</v>
      </c>
      <c r="B32" s="2"/>
      <c r="C32" s="3">
        <v>20160603</v>
      </c>
      <c r="D32" s="4" t="s">
        <v>3296</v>
      </c>
      <c r="E32" s="2" t="s">
        <v>3299</v>
      </c>
      <c r="F32" s="5" t="s">
        <v>3249</v>
      </c>
      <c r="G32" s="3">
        <v>1</v>
      </c>
      <c r="H32" s="6" t="s">
        <v>3</v>
      </c>
      <c r="I32" s="2" t="s">
        <v>4</v>
      </c>
      <c r="J32" s="7">
        <v>2396.59</v>
      </c>
      <c r="K32" s="4" t="s">
        <v>3298</v>
      </c>
      <c r="L32" s="3">
        <v>0</v>
      </c>
      <c r="M32" s="15">
        <v>42544</v>
      </c>
      <c r="N32" s="2" t="s">
        <v>2828</v>
      </c>
      <c r="O32" s="2" t="s">
        <v>1867</v>
      </c>
      <c r="P32" s="12" t="s">
        <v>2988</v>
      </c>
    </row>
    <row r="33" spans="1:16" s="10" customFormat="1" ht="24.6" customHeight="1">
      <c r="A33" s="1">
        <v>1589</v>
      </c>
      <c r="B33" s="2"/>
      <c r="C33" s="3">
        <v>20160603</v>
      </c>
      <c r="D33" s="4" t="s">
        <v>3296</v>
      </c>
      <c r="E33" s="2" t="s">
        <v>3300</v>
      </c>
      <c r="F33" s="5" t="s">
        <v>3249</v>
      </c>
      <c r="G33" s="3">
        <v>3</v>
      </c>
      <c r="H33" s="6" t="s">
        <v>3</v>
      </c>
      <c r="I33" s="2" t="s">
        <v>4</v>
      </c>
      <c r="J33" s="7">
        <v>5287.98</v>
      </c>
      <c r="K33" s="4" t="s">
        <v>3298</v>
      </c>
      <c r="L33" s="3">
        <v>0</v>
      </c>
      <c r="M33" s="15">
        <v>42544</v>
      </c>
      <c r="N33" s="2" t="s">
        <v>2828</v>
      </c>
      <c r="O33" s="2" t="s">
        <v>1867</v>
      </c>
      <c r="P33" s="12" t="s">
        <v>2988</v>
      </c>
    </row>
    <row r="34" spans="1:16" s="10" customFormat="1" ht="24.6" customHeight="1">
      <c r="A34" s="1">
        <v>1590</v>
      </c>
      <c r="B34" s="2"/>
      <c r="C34" s="3">
        <v>20160603</v>
      </c>
      <c r="D34" s="4" t="s">
        <v>3296</v>
      </c>
      <c r="E34" s="2" t="s">
        <v>3300</v>
      </c>
      <c r="F34" s="5" t="s">
        <v>3249</v>
      </c>
      <c r="G34" s="3">
        <v>2</v>
      </c>
      <c r="H34" s="6" t="s">
        <v>3</v>
      </c>
      <c r="I34" s="2" t="s">
        <v>4</v>
      </c>
      <c r="J34" s="7">
        <v>3556.24</v>
      </c>
      <c r="K34" s="4" t="s">
        <v>3298</v>
      </c>
      <c r="L34" s="3">
        <v>0</v>
      </c>
      <c r="M34" s="15">
        <v>42544</v>
      </c>
      <c r="N34" s="2" t="s">
        <v>2828</v>
      </c>
      <c r="O34" s="2" t="s">
        <v>1867</v>
      </c>
      <c r="P34" s="12" t="s">
        <v>2988</v>
      </c>
    </row>
    <row r="35" spans="1:16" s="10" customFormat="1" ht="24.6" customHeight="1">
      <c r="A35" s="1">
        <v>1591</v>
      </c>
      <c r="B35" s="2"/>
      <c r="C35" s="3">
        <v>20160603</v>
      </c>
      <c r="D35" s="4" t="s">
        <v>3296</v>
      </c>
      <c r="E35" s="2" t="s">
        <v>3301</v>
      </c>
      <c r="F35" s="5" t="s">
        <v>3249</v>
      </c>
      <c r="G35" s="3">
        <v>1</v>
      </c>
      <c r="H35" s="6" t="s">
        <v>3</v>
      </c>
      <c r="I35" s="2" t="s">
        <v>4</v>
      </c>
      <c r="J35" s="7">
        <v>3942.78</v>
      </c>
      <c r="K35" s="4" t="s">
        <v>3298</v>
      </c>
      <c r="L35" s="3">
        <v>0</v>
      </c>
      <c r="M35" s="15">
        <v>42544</v>
      </c>
      <c r="N35" s="2" t="s">
        <v>2828</v>
      </c>
      <c r="O35" s="2" t="s">
        <v>1867</v>
      </c>
      <c r="P35" s="12" t="s">
        <v>2988</v>
      </c>
    </row>
    <row r="36" spans="1:16" s="10" customFormat="1" ht="24.6" customHeight="1">
      <c r="A36" s="1">
        <v>1592</v>
      </c>
      <c r="B36" s="2"/>
      <c r="C36" s="3">
        <v>20160603</v>
      </c>
      <c r="D36" s="4" t="s">
        <v>3296</v>
      </c>
      <c r="E36" s="2" t="s">
        <v>3302</v>
      </c>
      <c r="F36" s="5" t="s">
        <v>3249</v>
      </c>
      <c r="G36" s="3">
        <v>1</v>
      </c>
      <c r="H36" s="6" t="s">
        <v>3</v>
      </c>
      <c r="I36" s="2" t="s">
        <v>4</v>
      </c>
      <c r="J36" s="7">
        <v>5952.83</v>
      </c>
      <c r="K36" s="4" t="s">
        <v>3298</v>
      </c>
      <c r="L36" s="3">
        <v>1</v>
      </c>
      <c r="M36" s="15">
        <v>42544</v>
      </c>
      <c r="N36" s="2" t="s">
        <v>2828</v>
      </c>
      <c r="O36" s="2" t="s">
        <v>1867</v>
      </c>
      <c r="P36" s="12" t="s">
        <v>2988</v>
      </c>
    </row>
    <row r="37" spans="1:16" s="10" customFormat="1" ht="24.6" customHeight="1">
      <c r="A37" s="1">
        <v>1593</v>
      </c>
      <c r="B37" s="2"/>
      <c r="C37" s="3">
        <v>20160603</v>
      </c>
      <c r="D37" s="4" t="s">
        <v>3296</v>
      </c>
      <c r="E37" s="2" t="s">
        <v>3303</v>
      </c>
      <c r="F37" s="5" t="s">
        <v>3249</v>
      </c>
      <c r="G37" s="3">
        <v>1</v>
      </c>
      <c r="H37" s="6" t="s">
        <v>3</v>
      </c>
      <c r="I37" s="2" t="s">
        <v>4</v>
      </c>
      <c r="J37" s="7">
        <v>25512.13</v>
      </c>
      <c r="K37" s="4" t="s">
        <v>3298</v>
      </c>
      <c r="L37" s="3">
        <v>0</v>
      </c>
      <c r="M37" s="15">
        <v>42544</v>
      </c>
      <c r="N37" s="2" t="s">
        <v>2828</v>
      </c>
      <c r="O37" s="2" t="s">
        <v>1867</v>
      </c>
      <c r="P37" s="12" t="s">
        <v>2988</v>
      </c>
    </row>
    <row r="38" spans="1:16" s="10" customFormat="1" ht="24.6" customHeight="1">
      <c r="A38" s="1">
        <v>1744</v>
      </c>
      <c r="B38" s="2"/>
      <c r="C38" s="3">
        <v>20160921</v>
      </c>
      <c r="D38" s="4" t="s">
        <v>3612</v>
      </c>
      <c r="E38" s="2" t="s">
        <v>3613</v>
      </c>
      <c r="F38" s="5" t="s">
        <v>3031</v>
      </c>
      <c r="G38" s="3">
        <v>1</v>
      </c>
      <c r="H38" s="6" t="s">
        <v>3</v>
      </c>
      <c r="I38" s="2" t="s">
        <v>4</v>
      </c>
      <c r="J38" s="7">
        <v>738336</v>
      </c>
      <c r="K38" s="4" t="s">
        <v>3614</v>
      </c>
      <c r="L38" s="3">
        <v>1</v>
      </c>
      <c r="M38" s="8">
        <v>42691</v>
      </c>
      <c r="N38" s="2" t="s">
        <v>3615</v>
      </c>
      <c r="O38" s="2" t="s">
        <v>1867</v>
      </c>
      <c r="P38" s="2" t="s">
        <v>3616</v>
      </c>
    </row>
    <row r="39" spans="1:16" s="10" customFormat="1" ht="24.6" customHeight="1">
      <c r="A39" s="1">
        <v>586</v>
      </c>
      <c r="B39" s="2"/>
      <c r="C39" s="3">
        <v>20110620</v>
      </c>
      <c r="D39" s="4" t="s">
        <v>610</v>
      </c>
      <c r="E39" s="2" t="s">
        <v>20</v>
      </c>
      <c r="F39" s="5" t="s">
        <v>611</v>
      </c>
      <c r="G39" s="3">
        <v>2</v>
      </c>
      <c r="H39" s="6" t="s">
        <v>3</v>
      </c>
      <c r="I39" s="2" t="s">
        <v>4</v>
      </c>
      <c r="J39" s="7">
        <v>25683</v>
      </c>
      <c r="K39" s="4" t="s">
        <v>612</v>
      </c>
      <c r="L39" s="3">
        <f>IF(K39=K38,0,1)</f>
        <v>1</v>
      </c>
      <c r="M39" s="8">
        <v>40849</v>
      </c>
      <c r="N39" s="2" t="s">
        <v>613</v>
      </c>
      <c r="O39" s="2" t="s">
        <v>614</v>
      </c>
      <c r="P39" s="2" t="s">
        <v>615</v>
      </c>
    </row>
    <row r="40" spans="1:16" s="10" customFormat="1" ht="24.6" customHeight="1">
      <c r="A40" s="1">
        <v>587</v>
      </c>
      <c r="B40" s="2"/>
      <c r="C40" s="3">
        <v>20110620</v>
      </c>
      <c r="D40" s="4" t="s">
        <v>616</v>
      </c>
      <c r="E40" s="2" t="s">
        <v>617</v>
      </c>
      <c r="F40" s="5" t="s">
        <v>618</v>
      </c>
      <c r="G40" s="3">
        <v>1</v>
      </c>
      <c r="H40" s="6" t="s">
        <v>3</v>
      </c>
      <c r="I40" s="2" t="s">
        <v>4</v>
      </c>
      <c r="J40" s="7">
        <v>7870</v>
      </c>
      <c r="K40" s="4" t="s">
        <v>619</v>
      </c>
      <c r="L40" s="3">
        <f>IF(K40=K39,0,1)</f>
        <v>1</v>
      </c>
      <c r="M40" s="8">
        <v>40812</v>
      </c>
      <c r="N40" s="2" t="s">
        <v>613</v>
      </c>
      <c r="O40" s="2" t="s">
        <v>614</v>
      </c>
      <c r="P40" s="2" t="s">
        <v>615</v>
      </c>
    </row>
    <row r="41" spans="1:16" s="10" customFormat="1" ht="24.6" customHeight="1">
      <c r="A41" s="1">
        <v>588</v>
      </c>
      <c r="B41" s="2"/>
      <c r="C41" s="3">
        <v>20110620</v>
      </c>
      <c r="D41" s="4" t="s">
        <v>616</v>
      </c>
      <c r="E41" s="2" t="s">
        <v>620</v>
      </c>
      <c r="F41" s="5" t="s">
        <v>621</v>
      </c>
      <c r="G41" s="3">
        <v>14</v>
      </c>
      <c r="H41" s="6" t="s">
        <v>58</v>
      </c>
      <c r="I41" s="2" t="s">
        <v>4</v>
      </c>
      <c r="J41" s="7">
        <v>879</v>
      </c>
      <c r="K41" s="4" t="s">
        <v>619</v>
      </c>
      <c r="L41" s="3">
        <f>IF(K41=K40,0,1)</f>
        <v>0</v>
      </c>
      <c r="M41" s="8">
        <v>40812</v>
      </c>
      <c r="N41" s="2" t="s">
        <v>613</v>
      </c>
      <c r="O41" s="2" t="s">
        <v>614</v>
      </c>
      <c r="P41" s="2" t="s">
        <v>615</v>
      </c>
    </row>
    <row r="42" spans="1:16" s="10" customFormat="1" ht="24.6" customHeight="1">
      <c r="A42" s="1">
        <v>589</v>
      </c>
      <c r="B42" s="2"/>
      <c r="C42" s="3">
        <v>20110620</v>
      </c>
      <c r="D42" s="4" t="s">
        <v>616</v>
      </c>
      <c r="E42" s="2" t="s">
        <v>21</v>
      </c>
      <c r="F42" s="5" t="s">
        <v>622</v>
      </c>
      <c r="G42" s="3">
        <v>24</v>
      </c>
      <c r="H42" s="6" t="s">
        <v>58</v>
      </c>
      <c r="I42" s="2" t="s">
        <v>4</v>
      </c>
      <c r="J42" s="7">
        <v>6350</v>
      </c>
      <c r="K42" s="4" t="s">
        <v>619</v>
      </c>
      <c r="L42" s="3">
        <f>IF(K42=K41,0,1)</f>
        <v>0</v>
      </c>
      <c r="M42" s="8">
        <v>40812</v>
      </c>
      <c r="N42" s="2" t="s">
        <v>613</v>
      </c>
      <c r="O42" s="2" t="s">
        <v>614</v>
      </c>
      <c r="P42" s="2" t="s">
        <v>615</v>
      </c>
    </row>
    <row r="43" spans="1:16" s="10" customFormat="1" ht="24.6" customHeight="1">
      <c r="A43" s="1">
        <v>590</v>
      </c>
      <c r="B43" s="2"/>
      <c r="C43" s="3">
        <v>20110620</v>
      </c>
      <c r="D43" s="4" t="s">
        <v>616</v>
      </c>
      <c r="E43" s="2" t="s">
        <v>144</v>
      </c>
      <c r="F43" s="5" t="s">
        <v>465</v>
      </c>
      <c r="G43" s="3">
        <v>6</v>
      </c>
      <c r="H43" s="6" t="s">
        <v>3</v>
      </c>
      <c r="I43" s="2" t="s">
        <v>4</v>
      </c>
      <c r="J43" s="7">
        <v>1335</v>
      </c>
      <c r="K43" s="4" t="s">
        <v>619</v>
      </c>
      <c r="L43" s="3">
        <f>IF(K43=K42,0,1)</f>
        <v>0</v>
      </c>
      <c r="M43" s="8">
        <v>40812</v>
      </c>
      <c r="N43" s="2" t="s">
        <v>613</v>
      </c>
      <c r="O43" s="2" t="s">
        <v>614</v>
      </c>
      <c r="P43" s="2" t="s">
        <v>615</v>
      </c>
    </row>
    <row r="44" spans="1:16" s="10" customFormat="1" ht="24.6" customHeight="1">
      <c r="A44" s="1">
        <v>591</v>
      </c>
      <c r="B44" s="2"/>
      <c r="C44" s="3">
        <v>20110620</v>
      </c>
      <c r="D44" s="4" t="s">
        <v>616</v>
      </c>
      <c r="E44" s="2" t="s">
        <v>623</v>
      </c>
      <c r="F44" s="5" t="s">
        <v>624</v>
      </c>
      <c r="G44" s="3">
        <v>30</v>
      </c>
      <c r="H44" s="6" t="s">
        <v>58</v>
      </c>
      <c r="I44" s="2" t="s">
        <v>4</v>
      </c>
      <c r="J44" s="7">
        <v>18509</v>
      </c>
      <c r="K44" s="4" t="s">
        <v>619</v>
      </c>
      <c r="L44" s="3">
        <f>IF(K44=K43,0,1)</f>
        <v>0</v>
      </c>
      <c r="M44" s="8">
        <v>40812</v>
      </c>
      <c r="N44" s="2" t="s">
        <v>613</v>
      </c>
      <c r="O44" s="2" t="s">
        <v>614</v>
      </c>
      <c r="P44" s="2" t="s">
        <v>615</v>
      </c>
    </row>
    <row r="45" spans="1:16" s="10" customFormat="1" ht="24.6" customHeight="1">
      <c r="A45" s="1">
        <v>592</v>
      </c>
      <c r="B45" s="2"/>
      <c r="C45" s="3">
        <v>20110620</v>
      </c>
      <c r="D45" s="4" t="s">
        <v>625</v>
      </c>
      <c r="E45" s="2" t="s">
        <v>75</v>
      </c>
      <c r="F45" s="5" t="s">
        <v>626</v>
      </c>
      <c r="G45" s="3">
        <v>1</v>
      </c>
      <c r="H45" s="6" t="s">
        <v>3</v>
      </c>
      <c r="I45" s="2" t="s">
        <v>4</v>
      </c>
      <c r="J45" s="7">
        <v>180139</v>
      </c>
      <c r="K45" s="4" t="s">
        <v>627</v>
      </c>
      <c r="L45" s="3">
        <f>IF(K45=K44,0,1)</f>
        <v>1</v>
      </c>
      <c r="M45" s="8">
        <v>40884</v>
      </c>
      <c r="N45" s="2" t="s">
        <v>613</v>
      </c>
      <c r="O45" s="2" t="s">
        <v>614</v>
      </c>
      <c r="P45" s="2" t="s">
        <v>615</v>
      </c>
    </row>
    <row r="46" spans="1:16" s="10" customFormat="1" ht="24.6" customHeight="1">
      <c r="A46" s="1">
        <v>595</v>
      </c>
      <c r="B46" s="2"/>
      <c r="C46" s="3">
        <v>20110620</v>
      </c>
      <c r="D46" s="4" t="s">
        <v>635</v>
      </c>
      <c r="E46" s="2" t="s">
        <v>636</v>
      </c>
      <c r="F46" s="5" t="s">
        <v>637</v>
      </c>
      <c r="G46" s="3">
        <v>1</v>
      </c>
      <c r="H46" s="6" t="s">
        <v>3</v>
      </c>
      <c r="I46" s="2" t="s">
        <v>4</v>
      </c>
      <c r="J46" s="7">
        <v>38088</v>
      </c>
      <c r="K46" s="4" t="s">
        <v>638</v>
      </c>
      <c r="L46" s="3">
        <f>IF(K46=K45,0,1)</f>
        <v>1</v>
      </c>
      <c r="M46" s="8">
        <v>40799</v>
      </c>
      <c r="N46" s="2" t="s">
        <v>613</v>
      </c>
      <c r="O46" s="2" t="s">
        <v>614</v>
      </c>
      <c r="P46" s="2" t="s">
        <v>615</v>
      </c>
    </row>
    <row r="47" spans="1:16" s="10" customFormat="1" ht="24.6" customHeight="1">
      <c r="A47" s="1">
        <v>1065</v>
      </c>
      <c r="B47" s="2"/>
      <c r="C47" s="3">
        <v>20140210</v>
      </c>
      <c r="D47" s="4" t="s">
        <v>1970</v>
      </c>
      <c r="E47" s="2" t="s">
        <v>1176</v>
      </c>
      <c r="F47" s="5" t="s">
        <v>1971</v>
      </c>
      <c r="G47" s="3">
        <v>38</v>
      </c>
      <c r="H47" s="6" t="s">
        <v>58</v>
      </c>
      <c r="I47" s="2" t="s">
        <v>4</v>
      </c>
      <c r="J47" s="7">
        <v>6360</v>
      </c>
      <c r="K47" s="4" t="s">
        <v>1972</v>
      </c>
      <c r="L47" s="3">
        <f>IF(K47=K46,0,1)</f>
        <v>1</v>
      </c>
      <c r="M47" s="8">
        <v>41824</v>
      </c>
      <c r="N47" s="2" t="s">
        <v>1973</v>
      </c>
      <c r="O47" s="2" t="s">
        <v>1974</v>
      </c>
      <c r="P47" s="2" t="s">
        <v>615</v>
      </c>
    </row>
    <row r="48" spans="1:16" s="10" customFormat="1" ht="24.6" customHeight="1">
      <c r="A48" s="1">
        <v>1066</v>
      </c>
      <c r="B48" s="2"/>
      <c r="C48" s="3">
        <v>20140210</v>
      </c>
      <c r="D48" s="4" t="s">
        <v>1970</v>
      </c>
      <c r="E48" s="2" t="s">
        <v>956</v>
      </c>
      <c r="F48" s="5" t="s">
        <v>1975</v>
      </c>
      <c r="G48" s="3">
        <v>1</v>
      </c>
      <c r="H48" s="6" t="s">
        <v>3</v>
      </c>
      <c r="I48" s="2" t="s">
        <v>4</v>
      </c>
      <c r="J48" s="7">
        <v>12447</v>
      </c>
      <c r="K48" s="4" t="s">
        <v>1972</v>
      </c>
      <c r="L48" s="3">
        <f>IF(K48=K47,0,1)</f>
        <v>0</v>
      </c>
      <c r="M48" s="8">
        <v>41824</v>
      </c>
      <c r="N48" s="2" t="s">
        <v>1973</v>
      </c>
      <c r="O48" s="2" t="s">
        <v>1974</v>
      </c>
      <c r="P48" s="2" t="s">
        <v>615</v>
      </c>
    </row>
    <row r="49" spans="1:16" s="10" customFormat="1" ht="24.6" customHeight="1">
      <c r="A49" s="1">
        <v>1067</v>
      </c>
      <c r="B49" s="2"/>
      <c r="C49" s="3">
        <v>20140210</v>
      </c>
      <c r="D49" s="4" t="s">
        <v>1970</v>
      </c>
      <c r="E49" s="2" t="s">
        <v>857</v>
      </c>
      <c r="F49" s="5" t="s">
        <v>1976</v>
      </c>
      <c r="G49" s="3">
        <v>1</v>
      </c>
      <c r="H49" s="6" t="s">
        <v>3</v>
      </c>
      <c r="I49" s="2" t="s">
        <v>4</v>
      </c>
      <c r="J49" s="7">
        <v>9459.75</v>
      </c>
      <c r="K49" s="4" t="s">
        <v>1972</v>
      </c>
      <c r="L49" s="3">
        <f>IF(K49=K48,0,1)</f>
        <v>0</v>
      </c>
      <c r="M49" s="8">
        <v>41824</v>
      </c>
      <c r="N49" s="2" t="s">
        <v>1973</v>
      </c>
      <c r="O49" s="2" t="s">
        <v>1974</v>
      </c>
      <c r="P49" s="2" t="s">
        <v>615</v>
      </c>
    </row>
    <row r="50" spans="1:16" s="10" customFormat="1" ht="24.6" customHeight="1">
      <c r="A50" s="1">
        <v>1285</v>
      </c>
      <c r="B50" s="2"/>
      <c r="C50" s="3">
        <v>20150202</v>
      </c>
      <c r="D50" s="4" t="s">
        <v>2475</v>
      </c>
      <c r="E50" s="2" t="s">
        <v>2476</v>
      </c>
      <c r="F50" s="5" t="s">
        <v>2477</v>
      </c>
      <c r="G50" s="3">
        <v>1</v>
      </c>
      <c r="H50" s="6" t="s">
        <v>3</v>
      </c>
      <c r="I50" s="2" t="s">
        <v>4</v>
      </c>
      <c r="J50" s="7">
        <v>194000</v>
      </c>
      <c r="K50" s="4" t="s">
        <v>2478</v>
      </c>
      <c r="L50" s="3">
        <f>IF(K50=K49,0,1)</f>
        <v>1</v>
      </c>
      <c r="M50" s="8">
        <v>42103</v>
      </c>
      <c r="N50" s="2" t="s">
        <v>2479</v>
      </c>
      <c r="O50" s="2" t="s">
        <v>1974</v>
      </c>
      <c r="P50" s="2" t="s">
        <v>2480</v>
      </c>
    </row>
    <row r="51" spans="1:16" s="10" customFormat="1" ht="24.6" customHeight="1">
      <c r="A51" s="1">
        <v>576</v>
      </c>
      <c r="B51" s="2"/>
      <c r="C51" s="3">
        <v>20110603</v>
      </c>
      <c r="D51" s="4" t="s">
        <v>577</v>
      </c>
      <c r="E51" s="2" t="s">
        <v>578</v>
      </c>
      <c r="F51" s="5" t="s">
        <v>579</v>
      </c>
      <c r="G51" s="3">
        <v>1</v>
      </c>
      <c r="H51" s="6" t="s">
        <v>3</v>
      </c>
      <c r="I51" s="2" t="s">
        <v>4</v>
      </c>
      <c r="J51" s="7">
        <v>59818</v>
      </c>
      <c r="K51" s="4" t="s">
        <v>580</v>
      </c>
      <c r="L51" s="3">
        <f>IF(K51=K50,0,1)</f>
        <v>1</v>
      </c>
      <c r="M51" s="8">
        <v>40786</v>
      </c>
      <c r="N51" s="2" t="s">
        <v>581</v>
      </c>
      <c r="O51" s="2" t="s">
        <v>582</v>
      </c>
      <c r="P51" s="2" t="s">
        <v>583</v>
      </c>
    </row>
    <row r="52" spans="1:16" s="10" customFormat="1" ht="24.6" customHeight="1">
      <c r="A52" s="1">
        <v>634</v>
      </c>
      <c r="B52" s="2"/>
      <c r="C52" s="3">
        <v>20111010</v>
      </c>
      <c r="D52" s="4" t="s">
        <v>767</v>
      </c>
      <c r="E52" s="2" t="s">
        <v>768</v>
      </c>
      <c r="F52" s="5" t="s">
        <v>769</v>
      </c>
      <c r="G52" s="3">
        <v>1</v>
      </c>
      <c r="H52" s="6" t="s">
        <v>3</v>
      </c>
      <c r="I52" s="2" t="s">
        <v>4</v>
      </c>
      <c r="J52" s="7">
        <v>61227</v>
      </c>
      <c r="K52" s="4" t="s">
        <v>770</v>
      </c>
      <c r="L52" s="3">
        <f>IF(K52=K51,0,1)</f>
        <v>1</v>
      </c>
      <c r="M52" s="8">
        <v>40862</v>
      </c>
      <c r="N52" s="2" t="s">
        <v>771</v>
      </c>
      <c r="O52" s="2" t="s">
        <v>582</v>
      </c>
      <c r="P52" s="2" t="s">
        <v>772</v>
      </c>
    </row>
    <row r="53" spans="1:16" s="10" customFormat="1" ht="24.6" customHeight="1">
      <c r="A53" s="1">
        <v>636</v>
      </c>
      <c r="B53" s="2"/>
      <c r="C53" s="3">
        <v>20111013</v>
      </c>
      <c r="D53" s="4" t="s">
        <v>775</v>
      </c>
      <c r="E53" s="2" t="s">
        <v>776</v>
      </c>
      <c r="F53" s="5" t="s">
        <v>777</v>
      </c>
      <c r="G53" s="3">
        <v>1</v>
      </c>
      <c r="H53" s="6" t="s">
        <v>3</v>
      </c>
      <c r="I53" s="2" t="s">
        <v>4</v>
      </c>
      <c r="J53" s="7">
        <v>169237</v>
      </c>
      <c r="K53" s="4" t="s">
        <v>778</v>
      </c>
      <c r="L53" s="3">
        <f>IF(K53=K52,0,1)</f>
        <v>1</v>
      </c>
      <c r="M53" s="8">
        <v>40875</v>
      </c>
      <c r="N53" s="2" t="s">
        <v>771</v>
      </c>
      <c r="O53" s="2" t="s">
        <v>582</v>
      </c>
      <c r="P53" s="2" t="s">
        <v>779</v>
      </c>
    </row>
    <row r="54" spans="1:16" s="10" customFormat="1" ht="24.6" customHeight="1">
      <c r="A54" s="1">
        <v>637</v>
      </c>
      <c r="B54" s="2"/>
      <c r="C54" s="3">
        <v>20111013</v>
      </c>
      <c r="D54" s="4" t="s">
        <v>775</v>
      </c>
      <c r="E54" s="2" t="s">
        <v>780</v>
      </c>
      <c r="F54" s="5" t="s">
        <v>781</v>
      </c>
      <c r="G54" s="3">
        <v>1</v>
      </c>
      <c r="H54" s="6" t="s">
        <v>3</v>
      </c>
      <c r="I54" s="2" t="s">
        <v>4</v>
      </c>
      <c r="J54" s="7">
        <v>14200</v>
      </c>
      <c r="K54" s="4" t="s">
        <v>778</v>
      </c>
      <c r="L54" s="3">
        <f>IF(K54=K53,0,1)</f>
        <v>0</v>
      </c>
      <c r="M54" s="8">
        <v>40866</v>
      </c>
      <c r="N54" s="2" t="s">
        <v>771</v>
      </c>
      <c r="O54" s="2" t="s">
        <v>582</v>
      </c>
      <c r="P54" s="2" t="s">
        <v>779</v>
      </c>
    </row>
    <row r="55" spans="1:16" s="10" customFormat="1" ht="24.6" customHeight="1">
      <c r="A55" s="1">
        <v>687</v>
      </c>
      <c r="B55" s="2"/>
      <c r="C55" s="3">
        <v>20111223</v>
      </c>
      <c r="D55" s="4" t="s">
        <v>919</v>
      </c>
      <c r="E55" s="2" t="s">
        <v>920</v>
      </c>
      <c r="F55" s="5" t="s">
        <v>921</v>
      </c>
      <c r="G55" s="3">
        <v>1</v>
      </c>
      <c r="H55" s="6" t="s">
        <v>3</v>
      </c>
      <c r="I55" s="2" t="s">
        <v>4</v>
      </c>
      <c r="J55" s="7">
        <v>84210</v>
      </c>
      <c r="K55" s="4" t="s">
        <v>922</v>
      </c>
      <c r="L55" s="3">
        <f>IF(K55=K54,0,1)</f>
        <v>1</v>
      </c>
      <c r="M55" s="8">
        <v>40924</v>
      </c>
      <c r="N55" s="2" t="s">
        <v>581</v>
      </c>
      <c r="O55" s="2" t="s">
        <v>582</v>
      </c>
      <c r="P55" s="2" t="s">
        <v>923</v>
      </c>
    </row>
    <row r="56" spans="1:16" s="10" customFormat="1" ht="24.6" customHeight="1">
      <c r="A56" s="1">
        <v>921</v>
      </c>
      <c r="B56" s="2"/>
      <c r="C56" s="3">
        <v>20131017</v>
      </c>
      <c r="D56" s="4" t="s">
        <v>1627</v>
      </c>
      <c r="E56" s="2" t="s">
        <v>1628</v>
      </c>
      <c r="F56" s="5" t="s">
        <v>1629</v>
      </c>
      <c r="G56" s="3">
        <v>2</v>
      </c>
      <c r="H56" s="6" t="s">
        <v>83</v>
      </c>
      <c r="I56" s="2" t="s">
        <v>4</v>
      </c>
      <c r="J56" s="7">
        <v>78623.13</v>
      </c>
      <c r="K56" s="4" t="s">
        <v>1630</v>
      </c>
      <c r="L56" s="3">
        <f>IF(K56=K55,0,1)</f>
        <v>1</v>
      </c>
      <c r="M56" s="8">
        <v>41710</v>
      </c>
      <c r="N56" s="2" t="s">
        <v>1631</v>
      </c>
      <c r="O56" s="2" t="s">
        <v>582</v>
      </c>
      <c r="P56" s="2" t="s">
        <v>1632</v>
      </c>
    </row>
    <row r="57" spans="1:16" s="10" customFormat="1" ht="24.6" customHeight="1">
      <c r="A57" s="1">
        <v>974</v>
      </c>
      <c r="B57" s="2"/>
      <c r="C57" s="3">
        <v>20131120</v>
      </c>
      <c r="D57" s="4" t="s">
        <v>1704</v>
      </c>
      <c r="E57" s="2" t="s">
        <v>1705</v>
      </c>
      <c r="F57" s="5" t="s">
        <v>1706</v>
      </c>
      <c r="G57" s="3">
        <v>1</v>
      </c>
      <c r="H57" s="6" t="s">
        <v>3</v>
      </c>
      <c r="I57" s="2" t="s">
        <v>4</v>
      </c>
      <c r="J57" s="7">
        <v>44902</v>
      </c>
      <c r="K57" s="4" t="s">
        <v>1707</v>
      </c>
      <c r="L57" s="3">
        <f>IF(K57=K56,0,1)</f>
        <v>1</v>
      </c>
      <c r="M57" s="8">
        <v>41663</v>
      </c>
      <c r="N57" s="2" t="s">
        <v>1708</v>
      </c>
      <c r="O57" s="2" t="s">
        <v>582</v>
      </c>
      <c r="P57" s="2" t="s">
        <v>1709</v>
      </c>
    </row>
    <row r="58" spans="1:16" s="10" customFormat="1" ht="24.6" customHeight="1">
      <c r="A58" s="1">
        <v>1125</v>
      </c>
      <c r="B58" s="2"/>
      <c r="C58" s="3">
        <v>20140528</v>
      </c>
      <c r="D58" s="4" t="s">
        <v>2113</v>
      </c>
      <c r="E58" s="2" t="s">
        <v>1705</v>
      </c>
      <c r="F58" s="5" t="s">
        <v>2114</v>
      </c>
      <c r="G58" s="3">
        <v>1</v>
      </c>
      <c r="H58" s="6" t="s">
        <v>3</v>
      </c>
      <c r="I58" s="2" t="s">
        <v>4</v>
      </c>
      <c r="J58" s="7">
        <v>39769</v>
      </c>
      <c r="K58" s="4" t="s">
        <v>2115</v>
      </c>
      <c r="L58" s="3">
        <f>IF(K58=K57,0,1)</f>
        <v>1</v>
      </c>
      <c r="M58" s="8">
        <v>41844</v>
      </c>
      <c r="N58" s="2" t="s">
        <v>1708</v>
      </c>
      <c r="O58" s="2" t="s">
        <v>582</v>
      </c>
      <c r="P58" s="2" t="s">
        <v>1709</v>
      </c>
    </row>
    <row r="59" spans="1:16" s="10" customFormat="1" ht="24.6" customHeight="1">
      <c r="A59" s="1">
        <v>714</v>
      </c>
      <c r="B59" s="2"/>
      <c r="C59" s="3">
        <v>20120302</v>
      </c>
      <c r="D59" s="4" t="s">
        <v>999</v>
      </c>
      <c r="E59" s="2" t="s">
        <v>1000</v>
      </c>
      <c r="F59" s="5" t="s">
        <v>1001</v>
      </c>
      <c r="G59" s="3">
        <v>1</v>
      </c>
      <c r="H59" s="6" t="s">
        <v>3</v>
      </c>
      <c r="I59" s="2" t="s">
        <v>4</v>
      </c>
      <c r="J59" s="7">
        <v>67940</v>
      </c>
      <c r="K59" s="4" t="s">
        <v>1002</v>
      </c>
      <c r="L59" s="3">
        <f>IF(K59=K58,0,1)</f>
        <v>1</v>
      </c>
      <c r="M59" s="8">
        <v>41016</v>
      </c>
      <c r="N59" s="2" t="s">
        <v>614</v>
      </c>
      <c r="O59" s="2" t="s">
        <v>1003</v>
      </c>
      <c r="P59" s="2" t="s">
        <v>1004</v>
      </c>
    </row>
    <row r="60" spans="1:16" s="10" customFormat="1" ht="24.6" customHeight="1">
      <c r="A60" s="1">
        <v>1712</v>
      </c>
      <c r="B60" s="2"/>
      <c r="C60" s="3">
        <v>20160801</v>
      </c>
      <c r="D60" s="4" t="s">
        <v>3565</v>
      </c>
      <c r="E60" s="2" t="s">
        <v>3566</v>
      </c>
      <c r="F60" s="5" t="s">
        <v>3567</v>
      </c>
      <c r="G60" s="3">
        <v>1</v>
      </c>
      <c r="H60" s="6" t="s">
        <v>3</v>
      </c>
      <c r="I60" s="2" t="s">
        <v>4</v>
      </c>
      <c r="J60" s="7">
        <v>7346</v>
      </c>
      <c r="K60" s="4" t="s">
        <v>3568</v>
      </c>
      <c r="L60" s="3">
        <v>1</v>
      </c>
      <c r="M60" s="8">
        <v>42642</v>
      </c>
      <c r="N60" s="2" t="s">
        <v>3569</v>
      </c>
      <c r="O60" s="2" t="s">
        <v>1003</v>
      </c>
      <c r="P60" s="2" t="s">
        <v>2480</v>
      </c>
    </row>
    <row r="61" spans="1:16" s="10" customFormat="1" ht="24.6" customHeight="1">
      <c r="A61" s="1">
        <v>1713</v>
      </c>
      <c r="B61" s="2"/>
      <c r="C61" s="3">
        <v>20160801</v>
      </c>
      <c r="D61" s="4" t="s">
        <v>3565</v>
      </c>
      <c r="E61" s="2" t="s">
        <v>25</v>
      </c>
      <c r="F61" s="5" t="s">
        <v>3570</v>
      </c>
      <c r="G61" s="3">
        <v>1</v>
      </c>
      <c r="H61" s="6" t="s">
        <v>3</v>
      </c>
      <c r="I61" s="2" t="s">
        <v>4</v>
      </c>
      <c r="J61" s="7">
        <v>6695</v>
      </c>
      <c r="K61" s="4" t="s">
        <v>3568</v>
      </c>
      <c r="L61" s="3">
        <v>0</v>
      </c>
      <c r="M61" s="8">
        <v>42642</v>
      </c>
      <c r="N61" s="2" t="s">
        <v>3569</v>
      </c>
      <c r="O61" s="2" t="s">
        <v>1003</v>
      </c>
      <c r="P61" s="2" t="s">
        <v>2480</v>
      </c>
    </row>
    <row r="62" spans="1:16" s="10" customFormat="1" ht="24.6" customHeight="1">
      <c r="A62" s="1">
        <v>1738</v>
      </c>
      <c r="B62" s="2"/>
      <c r="C62" s="3">
        <v>20160901</v>
      </c>
      <c r="D62" s="4" t="s">
        <v>3599</v>
      </c>
      <c r="E62" s="2" t="s">
        <v>1352</v>
      </c>
      <c r="F62" s="5" t="s">
        <v>3031</v>
      </c>
      <c r="G62" s="3">
        <v>3</v>
      </c>
      <c r="H62" s="6" t="s">
        <v>3</v>
      </c>
      <c r="I62" s="2" t="s">
        <v>4</v>
      </c>
      <c r="J62" s="7">
        <v>24993</v>
      </c>
      <c r="K62" s="4" t="s">
        <v>3600</v>
      </c>
      <c r="L62" s="3">
        <v>1</v>
      </c>
      <c r="M62" s="8">
        <v>42683</v>
      </c>
      <c r="N62" s="2" t="s">
        <v>3569</v>
      </c>
      <c r="O62" s="2" t="s">
        <v>1003</v>
      </c>
      <c r="P62" s="2" t="s">
        <v>2480</v>
      </c>
    </row>
    <row r="63" spans="1:16" s="10" customFormat="1" ht="24.6" customHeight="1">
      <c r="A63" s="1">
        <v>1739</v>
      </c>
      <c r="B63" s="2"/>
      <c r="C63" s="3">
        <v>20160901</v>
      </c>
      <c r="D63" s="4" t="s">
        <v>3599</v>
      </c>
      <c r="E63" s="2" t="s">
        <v>3601</v>
      </c>
      <c r="F63" s="5" t="s">
        <v>3031</v>
      </c>
      <c r="G63" s="3">
        <v>2</v>
      </c>
      <c r="H63" s="6" t="s">
        <v>3</v>
      </c>
      <c r="I63" s="2" t="s">
        <v>4</v>
      </c>
      <c r="J63" s="7">
        <v>45440</v>
      </c>
      <c r="K63" s="4" t="s">
        <v>3600</v>
      </c>
      <c r="L63" s="3">
        <v>0</v>
      </c>
      <c r="M63" s="8">
        <v>42683</v>
      </c>
      <c r="N63" s="2" t="s">
        <v>3569</v>
      </c>
      <c r="O63" s="2" t="s">
        <v>1003</v>
      </c>
      <c r="P63" s="2" t="s">
        <v>2480</v>
      </c>
    </row>
    <row r="64" spans="1:16" s="10" customFormat="1" ht="24.6" customHeight="1">
      <c r="A64" s="1">
        <v>1740</v>
      </c>
      <c r="B64" s="2"/>
      <c r="C64" s="3">
        <v>20160901</v>
      </c>
      <c r="D64" s="4" t="s">
        <v>3565</v>
      </c>
      <c r="E64" s="2" t="s">
        <v>522</v>
      </c>
      <c r="F64" s="5"/>
      <c r="G64" s="3">
        <v>1</v>
      </c>
      <c r="H64" s="6" t="s">
        <v>3</v>
      </c>
      <c r="I64" s="2" t="s">
        <v>4</v>
      </c>
      <c r="J64" s="7">
        <v>12041</v>
      </c>
      <c r="K64" s="4" t="s">
        <v>3602</v>
      </c>
      <c r="L64" s="3">
        <v>1</v>
      </c>
      <c r="M64" s="8">
        <v>42634</v>
      </c>
      <c r="N64" s="2" t="s">
        <v>3569</v>
      </c>
      <c r="O64" s="2" t="s">
        <v>1003</v>
      </c>
      <c r="P64" s="2" t="s">
        <v>2480</v>
      </c>
    </row>
    <row r="65" spans="1:16" s="10" customFormat="1" ht="24.6" customHeight="1">
      <c r="A65" s="1">
        <v>623</v>
      </c>
      <c r="B65" s="2"/>
      <c r="C65" s="3">
        <v>20110927</v>
      </c>
      <c r="D65" s="4" t="s">
        <v>723</v>
      </c>
      <c r="E65" s="2" t="s">
        <v>724</v>
      </c>
      <c r="F65" s="5" t="s">
        <v>725</v>
      </c>
      <c r="G65" s="3">
        <v>1</v>
      </c>
      <c r="H65" s="6" t="s">
        <v>3</v>
      </c>
      <c r="I65" s="2" t="s">
        <v>4</v>
      </c>
      <c r="J65" s="7">
        <v>75800</v>
      </c>
      <c r="K65" s="4" t="s">
        <v>726</v>
      </c>
      <c r="L65" s="3">
        <f>IF(K65=K64,0,1)</f>
        <v>1</v>
      </c>
      <c r="M65" s="8">
        <v>40843</v>
      </c>
      <c r="N65" s="2" t="s">
        <v>727</v>
      </c>
      <c r="O65" s="2" t="s">
        <v>727</v>
      </c>
      <c r="P65" s="2" t="s">
        <v>728</v>
      </c>
    </row>
    <row r="66" spans="1:16" s="10" customFormat="1" ht="24.6" customHeight="1">
      <c r="A66" s="1">
        <v>651</v>
      </c>
      <c r="B66" s="2"/>
      <c r="C66" s="3">
        <v>20111101</v>
      </c>
      <c r="D66" s="4" t="s">
        <v>825</v>
      </c>
      <c r="E66" s="2" t="s">
        <v>826</v>
      </c>
      <c r="F66" s="5" t="s">
        <v>827</v>
      </c>
      <c r="G66" s="3">
        <v>1</v>
      </c>
      <c r="H66" s="6" t="s">
        <v>3</v>
      </c>
      <c r="I66" s="2" t="s">
        <v>4</v>
      </c>
      <c r="J66" s="7">
        <v>95800</v>
      </c>
      <c r="K66" s="4" t="s">
        <v>828</v>
      </c>
      <c r="L66" s="3">
        <f>IF(K66=K65,0,1)</f>
        <v>1</v>
      </c>
      <c r="M66" s="8">
        <v>40867</v>
      </c>
      <c r="N66" s="2" t="s">
        <v>727</v>
      </c>
      <c r="O66" s="2" t="s">
        <v>727</v>
      </c>
      <c r="P66" s="2" t="s">
        <v>829</v>
      </c>
    </row>
    <row r="67" spans="1:16" s="10" customFormat="1" ht="24.6" customHeight="1">
      <c r="A67" s="1">
        <v>652</v>
      </c>
      <c r="B67" s="2"/>
      <c r="C67" s="3">
        <v>20111101</v>
      </c>
      <c r="D67" s="4" t="s">
        <v>830</v>
      </c>
      <c r="E67" s="2" t="s">
        <v>831</v>
      </c>
      <c r="F67" s="5" t="s">
        <v>832</v>
      </c>
      <c r="G67" s="3">
        <v>1</v>
      </c>
      <c r="H67" s="6" t="s">
        <v>367</v>
      </c>
      <c r="I67" s="2" t="s">
        <v>4</v>
      </c>
      <c r="J67" s="7">
        <v>47800</v>
      </c>
      <c r="K67" s="4" t="s">
        <v>833</v>
      </c>
      <c r="L67" s="3">
        <f>IF(K67=K66,0,1)</f>
        <v>1</v>
      </c>
      <c r="M67" s="8">
        <v>40872</v>
      </c>
      <c r="N67" s="2" t="s">
        <v>727</v>
      </c>
      <c r="O67" s="2" t="s">
        <v>727</v>
      </c>
      <c r="P67" s="2" t="s">
        <v>728</v>
      </c>
    </row>
    <row r="68" spans="1:16" s="10" customFormat="1" ht="24.6" customHeight="1">
      <c r="A68" s="1">
        <v>653</v>
      </c>
      <c r="B68" s="2"/>
      <c r="C68" s="3">
        <v>20111101</v>
      </c>
      <c r="D68" s="4" t="s">
        <v>834</v>
      </c>
      <c r="E68" s="2" t="s">
        <v>835</v>
      </c>
      <c r="F68" s="5" t="s">
        <v>836</v>
      </c>
      <c r="G68" s="3">
        <v>1</v>
      </c>
      <c r="H68" s="6" t="s">
        <v>367</v>
      </c>
      <c r="I68" s="2" t="s">
        <v>4</v>
      </c>
      <c r="J68" s="7">
        <v>18000</v>
      </c>
      <c r="K68" s="4" t="s">
        <v>837</v>
      </c>
      <c r="L68" s="3">
        <f>IF(K68=K67,0,1)</f>
        <v>1</v>
      </c>
      <c r="M68" s="8">
        <v>40884</v>
      </c>
      <c r="N68" s="2" t="s">
        <v>727</v>
      </c>
      <c r="O68" s="2" t="s">
        <v>727</v>
      </c>
      <c r="P68" s="2" t="s">
        <v>829</v>
      </c>
    </row>
    <row r="69" spans="1:16" s="10" customFormat="1" ht="24.6" customHeight="1">
      <c r="A69" s="1">
        <v>672</v>
      </c>
      <c r="B69" s="2"/>
      <c r="C69" s="3">
        <v>20111109</v>
      </c>
      <c r="D69" s="4" t="s">
        <v>825</v>
      </c>
      <c r="E69" s="2" t="s">
        <v>869</v>
      </c>
      <c r="F69" s="5" t="s">
        <v>870</v>
      </c>
      <c r="G69" s="3">
        <v>1</v>
      </c>
      <c r="H69" s="6" t="s">
        <v>367</v>
      </c>
      <c r="I69" s="2" t="s">
        <v>4</v>
      </c>
      <c r="J69" s="7">
        <v>50900</v>
      </c>
      <c r="K69" s="4" t="s">
        <v>871</v>
      </c>
      <c r="L69" s="3">
        <f>IF(K69=K68,0,1)</f>
        <v>1</v>
      </c>
      <c r="M69" s="8">
        <v>40870</v>
      </c>
      <c r="N69" s="2" t="s">
        <v>727</v>
      </c>
      <c r="O69" s="2" t="s">
        <v>727</v>
      </c>
      <c r="P69" s="2" t="s">
        <v>728</v>
      </c>
    </row>
    <row r="70" spans="1:16" s="10" customFormat="1" ht="24.6" customHeight="1">
      <c r="A70" s="1">
        <v>673</v>
      </c>
      <c r="B70" s="2"/>
      <c r="C70" s="3">
        <v>20111109</v>
      </c>
      <c r="D70" s="4" t="s">
        <v>825</v>
      </c>
      <c r="E70" s="2" t="s">
        <v>872</v>
      </c>
      <c r="F70" s="5" t="s">
        <v>873</v>
      </c>
      <c r="G70" s="3">
        <v>1</v>
      </c>
      <c r="H70" s="6" t="s">
        <v>367</v>
      </c>
      <c r="I70" s="2" t="s">
        <v>4</v>
      </c>
      <c r="J70" s="7">
        <v>22800</v>
      </c>
      <c r="K70" s="4" t="s">
        <v>874</v>
      </c>
      <c r="L70" s="3">
        <f>IF(K70=K69,0,1)</f>
        <v>1</v>
      </c>
      <c r="M70" s="8">
        <v>40952</v>
      </c>
      <c r="N70" s="2" t="s">
        <v>727</v>
      </c>
      <c r="O70" s="2" t="s">
        <v>727</v>
      </c>
      <c r="P70" s="2" t="s">
        <v>728</v>
      </c>
    </row>
    <row r="71" spans="1:16" s="10" customFormat="1" ht="24.6" customHeight="1">
      <c r="A71" s="1">
        <v>804</v>
      </c>
      <c r="B71" s="2"/>
      <c r="C71" s="3">
        <v>20121106</v>
      </c>
      <c r="D71" s="4" t="s">
        <v>1297</v>
      </c>
      <c r="E71" s="2" t="s">
        <v>1298</v>
      </c>
      <c r="F71" s="5" t="s">
        <v>1299</v>
      </c>
      <c r="G71" s="3">
        <v>1</v>
      </c>
      <c r="H71" s="6" t="s">
        <v>3</v>
      </c>
      <c r="I71" s="2" t="s">
        <v>4</v>
      </c>
      <c r="J71" s="7">
        <v>30610</v>
      </c>
      <c r="K71" s="4" t="s">
        <v>1300</v>
      </c>
      <c r="L71" s="3">
        <f>IF(K71=K70,0,1)</f>
        <v>1</v>
      </c>
      <c r="M71" s="8">
        <v>41221</v>
      </c>
      <c r="N71" s="2" t="s">
        <v>727</v>
      </c>
      <c r="O71" s="2" t="s">
        <v>727</v>
      </c>
      <c r="P71" s="2" t="s">
        <v>1301</v>
      </c>
    </row>
    <row r="72" spans="1:16" s="10" customFormat="1" ht="24.6" customHeight="1">
      <c r="A72" s="1">
        <v>805</v>
      </c>
      <c r="B72" s="2"/>
      <c r="C72" s="3">
        <v>20121106</v>
      </c>
      <c r="D72" s="4" t="s">
        <v>1297</v>
      </c>
      <c r="E72" s="2" t="s">
        <v>1298</v>
      </c>
      <c r="F72" s="5" t="s">
        <v>1302</v>
      </c>
      <c r="G72" s="3">
        <v>1</v>
      </c>
      <c r="H72" s="6" t="s">
        <v>3</v>
      </c>
      <c r="I72" s="2" t="s">
        <v>4</v>
      </c>
      <c r="J72" s="7">
        <v>95120</v>
      </c>
      <c r="K72" s="4" t="s">
        <v>1300</v>
      </c>
      <c r="L72" s="3">
        <f>IF(K72=K71,0,1)</f>
        <v>0</v>
      </c>
      <c r="M72" s="8">
        <v>41221</v>
      </c>
      <c r="N72" s="2" t="s">
        <v>727</v>
      </c>
      <c r="O72" s="2" t="s">
        <v>727</v>
      </c>
      <c r="P72" s="2" t="s">
        <v>1301</v>
      </c>
    </row>
    <row r="73" spans="1:16" s="10" customFormat="1" ht="24.6" customHeight="1">
      <c r="A73" s="1">
        <v>806</v>
      </c>
      <c r="B73" s="2"/>
      <c r="C73" s="3">
        <v>20121106</v>
      </c>
      <c r="D73" s="4" t="s">
        <v>1297</v>
      </c>
      <c r="E73" s="2" t="s">
        <v>1298</v>
      </c>
      <c r="F73" s="5" t="s">
        <v>1303</v>
      </c>
      <c r="G73" s="3">
        <v>1</v>
      </c>
      <c r="H73" s="6" t="s">
        <v>3</v>
      </c>
      <c r="I73" s="2" t="s">
        <v>4</v>
      </c>
      <c r="J73" s="7">
        <v>61170</v>
      </c>
      <c r="K73" s="4" t="s">
        <v>1300</v>
      </c>
      <c r="L73" s="3">
        <f>IF(K73=K72,0,1)</f>
        <v>0</v>
      </c>
      <c r="M73" s="8">
        <v>41221</v>
      </c>
      <c r="N73" s="2" t="s">
        <v>727</v>
      </c>
      <c r="O73" s="2" t="s">
        <v>727</v>
      </c>
      <c r="P73" s="2" t="s">
        <v>1301</v>
      </c>
    </row>
    <row r="74" spans="1:16" s="10" customFormat="1" ht="24.6" customHeight="1">
      <c r="A74" s="1">
        <v>853</v>
      </c>
      <c r="B74" s="2"/>
      <c r="C74" s="3">
        <v>20130325</v>
      </c>
      <c r="D74" s="4" t="s">
        <v>1439</v>
      </c>
      <c r="E74" s="2" t="s">
        <v>1440</v>
      </c>
      <c r="F74" s="5" t="s">
        <v>1441</v>
      </c>
      <c r="G74" s="3">
        <v>1</v>
      </c>
      <c r="H74" s="6" t="s">
        <v>3</v>
      </c>
      <c r="I74" s="2" t="s">
        <v>4</v>
      </c>
      <c r="J74" s="7">
        <v>9920</v>
      </c>
      <c r="K74" s="4" t="s">
        <v>1442</v>
      </c>
      <c r="L74" s="3">
        <f>IF(K74=K73,0,1)</f>
        <v>1</v>
      </c>
      <c r="M74" s="8">
        <v>41359</v>
      </c>
      <c r="N74" s="2" t="s">
        <v>1443</v>
      </c>
      <c r="O74" s="2" t="s">
        <v>727</v>
      </c>
      <c r="P74" s="2" t="s">
        <v>1301</v>
      </c>
    </row>
    <row r="75" spans="1:16" s="10" customFormat="1" ht="24.6" customHeight="1">
      <c r="A75" s="1">
        <v>854</v>
      </c>
      <c r="B75" s="2"/>
      <c r="C75" s="3">
        <v>20130325</v>
      </c>
      <c r="D75" s="4" t="s">
        <v>1439</v>
      </c>
      <c r="E75" s="2" t="s">
        <v>1444</v>
      </c>
      <c r="F75" s="5" t="s">
        <v>1445</v>
      </c>
      <c r="G75" s="3">
        <v>2</v>
      </c>
      <c r="H75" s="6" t="s">
        <v>3</v>
      </c>
      <c r="I75" s="2" t="s">
        <v>4</v>
      </c>
      <c r="J75" s="7">
        <v>28470</v>
      </c>
      <c r="K75" s="4" t="s">
        <v>1442</v>
      </c>
      <c r="L75" s="3">
        <f>IF(K75=K74,0,1)</f>
        <v>0</v>
      </c>
      <c r="M75" s="8">
        <v>41359</v>
      </c>
      <c r="N75" s="2" t="s">
        <v>1443</v>
      </c>
      <c r="O75" s="2" t="s">
        <v>727</v>
      </c>
      <c r="P75" s="2" t="s">
        <v>1301</v>
      </c>
    </row>
    <row r="76" spans="1:16" s="10" customFormat="1" ht="24.6" customHeight="1">
      <c r="A76" s="1">
        <v>855</v>
      </c>
      <c r="B76" s="2"/>
      <c r="C76" s="3">
        <v>20130325</v>
      </c>
      <c r="D76" s="4" t="s">
        <v>1439</v>
      </c>
      <c r="E76" s="2" t="s">
        <v>1446</v>
      </c>
      <c r="F76" s="5" t="s">
        <v>1447</v>
      </c>
      <c r="G76" s="3">
        <v>2</v>
      </c>
      <c r="H76" s="6" t="s">
        <v>3</v>
      </c>
      <c r="I76" s="2" t="s">
        <v>4</v>
      </c>
      <c r="J76" s="7">
        <v>7620</v>
      </c>
      <c r="K76" s="4" t="s">
        <v>1442</v>
      </c>
      <c r="L76" s="3">
        <f>IF(K76=K75,0,1)</f>
        <v>0</v>
      </c>
      <c r="M76" s="8">
        <v>41359</v>
      </c>
      <c r="N76" s="2" t="s">
        <v>1443</v>
      </c>
      <c r="O76" s="2" t="s">
        <v>727</v>
      </c>
      <c r="P76" s="2" t="s">
        <v>1301</v>
      </c>
    </row>
    <row r="77" spans="1:16" s="10" customFormat="1" ht="24.6" customHeight="1">
      <c r="A77" s="1">
        <v>856</v>
      </c>
      <c r="B77" s="2"/>
      <c r="C77" s="3">
        <v>20130325</v>
      </c>
      <c r="D77" s="4" t="s">
        <v>1439</v>
      </c>
      <c r="E77" s="2" t="s">
        <v>1448</v>
      </c>
      <c r="F77" s="5" t="s">
        <v>1449</v>
      </c>
      <c r="G77" s="3">
        <v>1</v>
      </c>
      <c r="H77" s="6" t="s">
        <v>3</v>
      </c>
      <c r="I77" s="2" t="s">
        <v>4</v>
      </c>
      <c r="J77" s="7">
        <v>4350</v>
      </c>
      <c r="K77" s="4" t="s">
        <v>1442</v>
      </c>
      <c r="L77" s="3">
        <f>IF(K77=K76,0,1)</f>
        <v>0</v>
      </c>
      <c r="M77" s="8">
        <v>41359</v>
      </c>
      <c r="N77" s="2" t="s">
        <v>1443</v>
      </c>
      <c r="O77" s="2" t="s">
        <v>727</v>
      </c>
      <c r="P77" s="2" t="s">
        <v>1301</v>
      </c>
    </row>
    <row r="78" spans="1:16" s="10" customFormat="1" ht="24.6" customHeight="1">
      <c r="A78" s="1">
        <v>857</v>
      </c>
      <c r="B78" s="2"/>
      <c r="C78" s="3">
        <v>20130325</v>
      </c>
      <c r="D78" s="4" t="s">
        <v>1439</v>
      </c>
      <c r="E78" s="2" t="s">
        <v>1450</v>
      </c>
      <c r="F78" s="5" t="s">
        <v>1451</v>
      </c>
      <c r="G78" s="3">
        <v>1</v>
      </c>
      <c r="H78" s="6" t="s">
        <v>3</v>
      </c>
      <c r="I78" s="2" t="s">
        <v>4</v>
      </c>
      <c r="J78" s="7">
        <v>25830</v>
      </c>
      <c r="K78" s="4" t="s">
        <v>1442</v>
      </c>
      <c r="L78" s="3">
        <f>IF(K78=K77,0,1)</f>
        <v>0</v>
      </c>
      <c r="M78" s="8">
        <v>41359</v>
      </c>
      <c r="N78" s="2" t="s">
        <v>1443</v>
      </c>
      <c r="O78" s="2" t="s">
        <v>727</v>
      </c>
      <c r="P78" s="2" t="s">
        <v>1301</v>
      </c>
    </row>
    <row r="79" spans="1:16" s="10" customFormat="1" ht="24.6" customHeight="1">
      <c r="A79" s="1">
        <v>977</v>
      </c>
      <c r="B79" s="2"/>
      <c r="C79" s="3">
        <v>20131120</v>
      </c>
      <c r="D79" s="4" t="s">
        <v>1718</v>
      </c>
      <c r="E79" s="2" t="s">
        <v>1719</v>
      </c>
      <c r="F79" s="5" t="s">
        <v>1720</v>
      </c>
      <c r="G79" s="3">
        <v>1</v>
      </c>
      <c r="H79" s="6" t="s">
        <v>3</v>
      </c>
      <c r="I79" s="2" t="s">
        <v>4</v>
      </c>
      <c r="J79" s="7">
        <v>85300</v>
      </c>
      <c r="K79" s="4" t="s">
        <v>1721</v>
      </c>
      <c r="L79" s="3">
        <f>IF(K79=K78,0,1)</f>
        <v>1</v>
      </c>
      <c r="M79" s="8">
        <v>41626</v>
      </c>
      <c r="N79" s="2" t="s">
        <v>1443</v>
      </c>
      <c r="O79" s="2" t="s">
        <v>727</v>
      </c>
      <c r="P79" s="2" t="s">
        <v>829</v>
      </c>
    </row>
    <row r="80" spans="1:16" s="10" customFormat="1" ht="24.6" customHeight="1">
      <c r="A80" s="1">
        <v>1008</v>
      </c>
      <c r="B80" s="2"/>
      <c r="C80" s="3">
        <v>20131219</v>
      </c>
      <c r="D80" s="4" t="s">
        <v>1779</v>
      </c>
      <c r="E80" s="2" t="s">
        <v>1780</v>
      </c>
      <c r="F80" s="5" t="s">
        <v>1781</v>
      </c>
      <c r="G80" s="3">
        <v>1</v>
      </c>
      <c r="H80" s="6" t="s">
        <v>3</v>
      </c>
      <c r="I80" s="2" t="s">
        <v>4</v>
      </c>
      <c r="J80" s="7">
        <v>41776.78</v>
      </c>
      <c r="K80" s="4" t="s">
        <v>1782</v>
      </c>
      <c r="L80" s="3">
        <f>IF(K80=K79,0,1)</f>
        <v>1</v>
      </c>
      <c r="M80" s="8">
        <v>41697</v>
      </c>
      <c r="N80" s="2" t="s">
        <v>1443</v>
      </c>
      <c r="O80" s="2" t="s">
        <v>727</v>
      </c>
      <c r="P80" s="2" t="s">
        <v>1783</v>
      </c>
    </row>
    <row r="81" spans="1:16" s="10" customFormat="1" ht="24.6" customHeight="1">
      <c r="A81" s="1">
        <v>1010</v>
      </c>
      <c r="B81" s="2"/>
      <c r="C81" s="3">
        <v>20131219</v>
      </c>
      <c r="D81" s="4" t="s">
        <v>1790</v>
      </c>
      <c r="E81" s="2" t="s">
        <v>1791</v>
      </c>
      <c r="F81" s="5" t="s">
        <v>1792</v>
      </c>
      <c r="G81" s="3">
        <v>1</v>
      </c>
      <c r="H81" s="6" t="s">
        <v>367</v>
      </c>
      <c r="I81" s="2" t="s">
        <v>4</v>
      </c>
      <c r="J81" s="7">
        <v>33127.08</v>
      </c>
      <c r="K81" s="4" t="s">
        <v>1793</v>
      </c>
      <c r="L81" s="3">
        <f>IF(K81=K80,0,1)</f>
        <v>1</v>
      </c>
      <c r="M81" s="8">
        <v>41682</v>
      </c>
      <c r="N81" s="2" t="s">
        <v>1443</v>
      </c>
      <c r="O81" s="2" t="s">
        <v>727</v>
      </c>
      <c r="P81" s="2" t="s">
        <v>1783</v>
      </c>
    </row>
    <row r="82" spans="1:16" s="10" customFormat="1" ht="24.6" customHeight="1">
      <c r="A82" s="1">
        <v>1061</v>
      </c>
      <c r="B82" s="2"/>
      <c r="C82" s="3">
        <v>20140210</v>
      </c>
      <c r="D82" s="4" t="s">
        <v>1954</v>
      </c>
      <c r="E82" s="2" t="s">
        <v>1955</v>
      </c>
      <c r="F82" s="5" t="s">
        <v>1956</v>
      </c>
      <c r="G82" s="3">
        <v>1</v>
      </c>
      <c r="H82" s="6" t="s">
        <v>3</v>
      </c>
      <c r="I82" s="2" t="s">
        <v>4</v>
      </c>
      <c r="J82" s="7">
        <v>67790</v>
      </c>
      <c r="K82" s="4" t="s">
        <v>1957</v>
      </c>
      <c r="L82" s="3">
        <f>IF(K82=K81,0,1)</f>
        <v>1</v>
      </c>
      <c r="M82" s="8">
        <v>41759</v>
      </c>
      <c r="N82" s="2" t="s">
        <v>1443</v>
      </c>
      <c r="O82" s="2" t="s">
        <v>727</v>
      </c>
      <c r="P82" s="2" t="s">
        <v>1783</v>
      </c>
    </row>
    <row r="83" spans="1:16" s="10" customFormat="1" ht="24.6" customHeight="1">
      <c r="A83" s="1">
        <v>1117</v>
      </c>
      <c r="B83" s="2"/>
      <c r="C83" s="3">
        <v>20140424</v>
      </c>
      <c r="D83" s="4" t="s">
        <v>2088</v>
      </c>
      <c r="E83" s="2" t="s">
        <v>2089</v>
      </c>
      <c r="F83" s="5" t="s">
        <v>2090</v>
      </c>
      <c r="G83" s="3">
        <v>1</v>
      </c>
      <c r="H83" s="6" t="s">
        <v>3</v>
      </c>
      <c r="I83" s="2" t="s">
        <v>4</v>
      </c>
      <c r="J83" s="7">
        <v>14570</v>
      </c>
      <c r="K83" s="4" t="s">
        <v>2091</v>
      </c>
      <c r="L83" s="3">
        <f>IF(K83=K82,0,1)</f>
        <v>1</v>
      </c>
      <c r="M83" s="8">
        <v>41795</v>
      </c>
      <c r="N83" s="2" t="s">
        <v>1443</v>
      </c>
      <c r="O83" s="2" t="s">
        <v>727</v>
      </c>
      <c r="P83" s="2" t="s">
        <v>2092</v>
      </c>
    </row>
    <row r="84" spans="1:16" s="10" customFormat="1" ht="24.6" customHeight="1">
      <c r="A84" s="1">
        <v>1257</v>
      </c>
      <c r="B84" s="2"/>
      <c r="C84" s="3">
        <v>20150108</v>
      </c>
      <c r="D84" s="4" t="s">
        <v>2445</v>
      </c>
      <c r="E84" s="2" t="s">
        <v>2446</v>
      </c>
      <c r="F84" s="5" t="s">
        <v>2447</v>
      </c>
      <c r="G84" s="3">
        <v>3</v>
      </c>
      <c r="H84" s="6" t="s">
        <v>3</v>
      </c>
      <c r="I84" s="2" t="s">
        <v>4</v>
      </c>
      <c r="J84" s="7">
        <v>24336</v>
      </c>
      <c r="K84" s="4" t="s">
        <v>2448</v>
      </c>
      <c r="L84" s="3">
        <f>IF(K84=K83,0,1)</f>
        <v>1</v>
      </c>
      <c r="M84" s="8" t="s">
        <v>2449</v>
      </c>
      <c r="N84" s="2" t="s">
        <v>1443</v>
      </c>
      <c r="O84" s="2" t="s">
        <v>727</v>
      </c>
      <c r="P84" s="2" t="s">
        <v>829</v>
      </c>
    </row>
    <row r="85" spans="1:16" s="10" customFormat="1" ht="24.6" customHeight="1">
      <c r="A85" s="1">
        <v>1258</v>
      </c>
      <c r="B85" s="2"/>
      <c r="C85" s="3">
        <v>20150108</v>
      </c>
      <c r="D85" s="4" t="s">
        <v>2450</v>
      </c>
      <c r="E85" s="2" t="s">
        <v>2451</v>
      </c>
      <c r="F85" s="5" t="s">
        <v>2452</v>
      </c>
      <c r="G85" s="3">
        <v>1</v>
      </c>
      <c r="H85" s="6" t="s">
        <v>3</v>
      </c>
      <c r="I85" s="2" t="s">
        <v>4</v>
      </c>
      <c r="J85" s="7">
        <v>111355</v>
      </c>
      <c r="K85" s="4" t="s">
        <v>2453</v>
      </c>
      <c r="L85" s="3">
        <f>IF(K85=K84,0,1)</f>
        <v>1</v>
      </c>
      <c r="M85" s="8" t="s">
        <v>2454</v>
      </c>
      <c r="N85" s="2" t="s">
        <v>1443</v>
      </c>
      <c r="O85" s="2" t="s">
        <v>727</v>
      </c>
      <c r="P85" s="2" t="s">
        <v>1301</v>
      </c>
    </row>
    <row r="86" spans="1:16" s="10" customFormat="1" ht="24.6" customHeight="1">
      <c r="A86" s="1">
        <v>1280</v>
      </c>
      <c r="B86" s="2"/>
      <c r="C86" s="3">
        <v>20150123</v>
      </c>
      <c r="D86" s="4" t="s">
        <v>2456</v>
      </c>
      <c r="E86" s="2" t="s">
        <v>2457</v>
      </c>
      <c r="F86" s="5" t="s">
        <v>2458</v>
      </c>
      <c r="G86" s="3">
        <v>1</v>
      </c>
      <c r="H86" s="6" t="s">
        <v>3</v>
      </c>
      <c r="I86" s="2" t="s">
        <v>4</v>
      </c>
      <c r="J86" s="7">
        <v>158240</v>
      </c>
      <c r="K86" s="4" t="s">
        <v>2459</v>
      </c>
      <c r="L86" s="3" t="e">
        <f>IF(K86=#REF!,0,1)</f>
        <v>#REF!</v>
      </c>
      <c r="M86" s="8">
        <v>42090</v>
      </c>
      <c r="N86" s="2" t="s">
        <v>1443</v>
      </c>
      <c r="O86" s="2" t="s">
        <v>727</v>
      </c>
      <c r="P86" s="2" t="s">
        <v>728</v>
      </c>
    </row>
    <row r="87" spans="1:16" s="10" customFormat="1" ht="24.6" customHeight="1">
      <c r="A87" s="1">
        <v>1281</v>
      </c>
      <c r="B87" s="2"/>
      <c r="C87" s="3">
        <v>20150123</v>
      </c>
      <c r="D87" s="4" t="s">
        <v>2460</v>
      </c>
      <c r="E87" s="2" t="s">
        <v>2461</v>
      </c>
      <c r="F87" s="5" t="s">
        <v>2462</v>
      </c>
      <c r="G87" s="3">
        <v>1</v>
      </c>
      <c r="H87" s="6" t="s">
        <v>3</v>
      </c>
      <c r="I87" s="2" t="s">
        <v>4</v>
      </c>
      <c r="J87" s="7">
        <v>134354</v>
      </c>
      <c r="K87" s="4" t="s">
        <v>2463</v>
      </c>
      <c r="L87" s="3">
        <f>IF(K87=K86,0,1)</f>
        <v>1</v>
      </c>
      <c r="M87" s="8">
        <v>42117</v>
      </c>
      <c r="N87" s="2" t="s">
        <v>1443</v>
      </c>
      <c r="O87" s="2" t="s">
        <v>727</v>
      </c>
      <c r="P87" s="2" t="s">
        <v>2464</v>
      </c>
    </row>
    <row r="88" spans="1:16" s="10" customFormat="1" ht="24.6" customHeight="1">
      <c r="A88" s="1">
        <v>1282</v>
      </c>
      <c r="B88" s="2"/>
      <c r="C88" s="3">
        <v>20150123</v>
      </c>
      <c r="D88" s="4" t="s">
        <v>2460</v>
      </c>
      <c r="E88" s="2" t="s">
        <v>2465</v>
      </c>
      <c r="F88" s="5" t="s">
        <v>2466</v>
      </c>
      <c r="G88" s="3">
        <v>1</v>
      </c>
      <c r="H88" s="6" t="s">
        <v>367</v>
      </c>
      <c r="I88" s="2" t="s">
        <v>4</v>
      </c>
      <c r="J88" s="7">
        <v>193338</v>
      </c>
      <c r="K88" s="4" t="s">
        <v>2467</v>
      </c>
      <c r="L88" s="3">
        <f>IF(K88=K87,0,1)</f>
        <v>1</v>
      </c>
      <c r="M88" s="8">
        <v>42194</v>
      </c>
      <c r="N88" s="2" t="s">
        <v>1443</v>
      </c>
      <c r="O88" s="2" t="s">
        <v>727</v>
      </c>
      <c r="P88" s="2" t="s">
        <v>2464</v>
      </c>
    </row>
    <row r="89" spans="1:16" s="10" customFormat="1" ht="24.6" customHeight="1">
      <c r="A89" s="1">
        <v>1327</v>
      </c>
      <c r="B89" s="2"/>
      <c r="C89" s="3">
        <v>20150616</v>
      </c>
      <c r="D89" s="4" t="s">
        <v>2604</v>
      </c>
      <c r="E89" s="2" t="s">
        <v>2605</v>
      </c>
      <c r="F89" s="5" t="s">
        <v>2606</v>
      </c>
      <c r="G89" s="3">
        <v>1</v>
      </c>
      <c r="H89" s="6" t="s">
        <v>3</v>
      </c>
      <c r="I89" s="2" t="s">
        <v>4</v>
      </c>
      <c r="J89" s="7">
        <v>23503</v>
      </c>
      <c r="K89" s="4" t="s">
        <v>2607</v>
      </c>
      <c r="L89" s="3">
        <f>IF(K89=K88,0,1)</f>
        <v>1</v>
      </c>
      <c r="M89" s="8" t="s">
        <v>2608</v>
      </c>
      <c r="N89" s="2" t="s">
        <v>2609</v>
      </c>
      <c r="O89" s="2" t="s">
        <v>727</v>
      </c>
      <c r="P89" s="2" t="s">
        <v>829</v>
      </c>
    </row>
    <row r="90" spans="1:16" s="10" customFormat="1" ht="24.6" customHeight="1">
      <c r="A90" s="1">
        <v>1328</v>
      </c>
      <c r="B90" s="2"/>
      <c r="C90" s="3">
        <v>20150616</v>
      </c>
      <c r="D90" s="4" t="s">
        <v>2604</v>
      </c>
      <c r="E90" s="2" t="s">
        <v>2610</v>
      </c>
      <c r="F90" s="5" t="s">
        <v>2611</v>
      </c>
      <c r="G90" s="3">
        <v>1</v>
      </c>
      <c r="H90" s="6" t="s">
        <v>3</v>
      </c>
      <c r="I90" s="2" t="s">
        <v>4</v>
      </c>
      <c r="J90" s="7">
        <v>15786</v>
      </c>
      <c r="K90" s="4" t="s">
        <v>2607</v>
      </c>
      <c r="L90" s="3">
        <f>IF(K90=K89,0,1)</f>
        <v>0</v>
      </c>
      <c r="M90" s="8" t="s">
        <v>2608</v>
      </c>
      <c r="N90" s="2" t="s">
        <v>2609</v>
      </c>
      <c r="O90" s="2" t="s">
        <v>727</v>
      </c>
      <c r="P90" s="2" t="s">
        <v>829</v>
      </c>
    </row>
    <row r="91" spans="1:16" s="10" customFormat="1" ht="24.6" customHeight="1">
      <c r="A91" s="1">
        <v>1329</v>
      </c>
      <c r="B91" s="2"/>
      <c r="C91" s="3">
        <v>20150616</v>
      </c>
      <c r="D91" s="4" t="s">
        <v>2604</v>
      </c>
      <c r="E91" s="2" t="s">
        <v>2612</v>
      </c>
      <c r="F91" s="5" t="s">
        <v>2613</v>
      </c>
      <c r="G91" s="3">
        <v>1</v>
      </c>
      <c r="H91" s="6" t="s">
        <v>3</v>
      </c>
      <c r="I91" s="2" t="s">
        <v>4</v>
      </c>
      <c r="J91" s="7">
        <v>15562</v>
      </c>
      <c r="K91" s="4" t="s">
        <v>2607</v>
      </c>
      <c r="L91" s="3">
        <f>IF(K91=K90,0,1)</f>
        <v>0</v>
      </c>
      <c r="M91" s="8" t="s">
        <v>2608</v>
      </c>
      <c r="N91" s="2" t="s">
        <v>2609</v>
      </c>
      <c r="O91" s="2" t="s">
        <v>727</v>
      </c>
      <c r="P91" s="2" t="s">
        <v>829</v>
      </c>
    </row>
    <row r="92" spans="1:16" s="10" customFormat="1" ht="24.6" customHeight="1">
      <c r="A92" s="1">
        <v>1330</v>
      </c>
      <c r="B92" s="2"/>
      <c r="C92" s="3">
        <v>20150616</v>
      </c>
      <c r="D92" s="4" t="s">
        <v>2604</v>
      </c>
      <c r="E92" s="2" t="s">
        <v>2614</v>
      </c>
      <c r="F92" s="5" t="s">
        <v>2615</v>
      </c>
      <c r="G92" s="3">
        <v>1</v>
      </c>
      <c r="H92" s="6" t="s">
        <v>83</v>
      </c>
      <c r="I92" s="2" t="s">
        <v>4</v>
      </c>
      <c r="J92" s="7">
        <v>15346</v>
      </c>
      <c r="K92" s="4" t="s">
        <v>2607</v>
      </c>
      <c r="L92" s="3">
        <f>IF(K92=K91,0,1)</f>
        <v>0</v>
      </c>
      <c r="M92" s="8" t="s">
        <v>2608</v>
      </c>
      <c r="N92" s="2" t="s">
        <v>2609</v>
      </c>
      <c r="O92" s="2" t="s">
        <v>727</v>
      </c>
      <c r="P92" s="2" t="s">
        <v>829</v>
      </c>
    </row>
    <row r="93" spans="1:16" s="10" customFormat="1" ht="24.6" customHeight="1">
      <c r="A93" s="1">
        <v>1331</v>
      </c>
      <c r="B93" s="2"/>
      <c r="C93" s="3">
        <v>20150616</v>
      </c>
      <c r="D93" s="4" t="s">
        <v>2604</v>
      </c>
      <c r="E93" s="2" t="s">
        <v>2616</v>
      </c>
      <c r="F93" s="5" t="s">
        <v>2617</v>
      </c>
      <c r="G93" s="3">
        <v>1</v>
      </c>
      <c r="H93" s="6" t="s">
        <v>2455</v>
      </c>
      <c r="I93" s="2" t="s">
        <v>4</v>
      </c>
      <c r="J93" s="7">
        <v>12070</v>
      </c>
      <c r="K93" s="4" t="s">
        <v>2607</v>
      </c>
      <c r="L93" s="3">
        <f>IF(K93=K92,0,1)</f>
        <v>0</v>
      </c>
      <c r="M93" s="8" t="s">
        <v>2608</v>
      </c>
      <c r="N93" s="2" t="s">
        <v>2609</v>
      </c>
      <c r="O93" s="2" t="s">
        <v>727</v>
      </c>
      <c r="P93" s="2" t="s">
        <v>829</v>
      </c>
    </row>
    <row r="94" spans="1:16" s="10" customFormat="1" ht="24.6" customHeight="1">
      <c r="A94" s="1">
        <v>1332</v>
      </c>
      <c r="B94" s="2"/>
      <c r="C94" s="3">
        <v>20150616</v>
      </c>
      <c r="D94" s="4" t="s">
        <v>2604</v>
      </c>
      <c r="E94" s="2" t="s">
        <v>2618</v>
      </c>
      <c r="F94" s="5" t="s">
        <v>2619</v>
      </c>
      <c r="G94" s="3">
        <v>1</v>
      </c>
      <c r="H94" s="6" t="s">
        <v>2455</v>
      </c>
      <c r="I94" s="2" t="s">
        <v>4</v>
      </c>
      <c r="J94" s="7">
        <v>10785</v>
      </c>
      <c r="K94" s="4" t="s">
        <v>2607</v>
      </c>
      <c r="L94" s="3">
        <f>IF(K94=K93,0,1)</f>
        <v>0</v>
      </c>
      <c r="M94" s="8" t="s">
        <v>2608</v>
      </c>
      <c r="N94" s="2" t="s">
        <v>2609</v>
      </c>
      <c r="O94" s="2" t="s">
        <v>727</v>
      </c>
      <c r="P94" s="2" t="s">
        <v>829</v>
      </c>
    </row>
    <row r="95" spans="1:16" s="10" customFormat="1" ht="24.6" customHeight="1">
      <c r="A95" s="1">
        <v>1333</v>
      </c>
      <c r="B95" s="2"/>
      <c r="C95" s="3">
        <v>20150616</v>
      </c>
      <c r="D95" s="4" t="s">
        <v>2604</v>
      </c>
      <c r="E95" s="2" t="s">
        <v>2620</v>
      </c>
      <c r="F95" s="5" t="s">
        <v>2621</v>
      </c>
      <c r="G95" s="3">
        <v>4</v>
      </c>
      <c r="H95" s="6" t="s">
        <v>2455</v>
      </c>
      <c r="I95" s="2" t="s">
        <v>4</v>
      </c>
      <c r="J95" s="7">
        <v>6080</v>
      </c>
      <c r="K95" s="4" t="s">
        <v>2607</v>
      </c>
      <c r="L95" s="3">
        <f>IF(K95=K94,0,1)</f>
        <v>0</v>
      </c>
      <c r="M95" s="8" t="s">
        <v>2608</v>
      </c>
      <c r="N95" s="2" t="s">
        <v>2609</v>
      </c>
      <c r="O95" s="2" t="s">
        <v>727</v>
      </c>
      <c r="P95" s="2" t="s">
        <v>829</v>
      </c>
    </row>
    <row r="96" spans="1:16" s="10" customFormat="1" ht="24.6" customHeight="1">
      <c r="A96" s="1">
        <v>1334</v>
      </c>
      <c r="B96" s="2"/>
      <c r="C96" s="3">
        <v>20150616</v>
      </c>
      <c r="D96" s="4" t="s">
        <v>2604</v>
      </c>
      <c r="E96" s="2" t="s">
        <v>2622</v>
      </c>
      <c r="F96" s="5" t="s">
        <v>2623</v>
      </c>
      <c r="G96" s="3">
        <v>2</v>
      </c>
      <c r="H96" s="6" t="s">
        <v>2455</v>
      </c>
      <c r="I96" s="2" t="s">
        <v>4</v>
      </c>
      <c r="J96" s="7">
        <v>3140</v>
      </c>
      <c r="K96" s="4" t="s">
        <v>2607</v>
      </c>
      <c r="L96" s="3">
        <f>IF(K96=K95,0,1)</f>
        <v>0</v>
      </c>
      <c r="M96" s="8" t="s">
        <v>2608</v>
      </c>
      <c r="N96" s="2" t="s">
        <v>2609</v>
      </c>
      <c r="O96" s="2" t="s">
        <v>727</v>
      </c>
      <c r="P96" s="2" t="s">
        <v>829</v>
      </c>
    </row>
    <row r="97" spans="1:16" s="10" customFormat="1" ht="24.6" customHeight="1">
      <c r="A97" s="1">
        <v>1335</v>
      </c>
      <c r="B97" s="2"/>
      <c r="C97" s="3">
        <v>20150616</v>
      </c>
      <c r="D97" s="4" t="s">
        <v>2604</v>
      </c>
      <c r="E97" s="2" t="s">
        <v>2624</v>
      </c>
      <c r="F97" s="5" t="s">
        <v>2625</v>
      </c>
      <c r="G97" s="3">
        <v>2</v>
      </c>
      <c r="H97" s="6" t="s">
        <v>2455</v>
      </c>
      <c r="I97" s="2" t="s">
        <v>4</v>
      </c>
      <c r="J97" s="7">
        <v>6090</v>
      </c>
      <c r="K97" s="4" t="s">
        <v>2607</v>
      </c>
      <c r="L97" s="3">
        <f>IF(K97=K96,0,1)</f>
        <v>0</v>
      </c>
      <c r="M97" s="8" t="s">
        <v>2608</v>
      </c>
      <c r="N97" s="2" t="s">
        <v>2609</v>
      </c>
      <c r="O97" s="2" t="s">
        <v>727</v>
      </c>
      <c r="P97" s="2" t="s">
        <v>829</v>
      </c>
    </row>
    <row r="98" spans="1:16" s="10" customFormat="1" ht="24.6" customHeight="1">
      <c r="A98" s="1">
        <v>1336</v>
      </c>
      <c r="B98" s="2"/>
      <c r="C98" s="3">
        <v>20150616</v>
      </c>
      <c r="D98" s="4" t="s">
        <v>2604</v>
      </c>
      <c r="E98" s="2" t="s">
        <v>2626</v>
      </c>
      <c r="F98" s="5" t="s">
        <v>2627</v>
      </c>
      <c r="G98" s="3">
        <v>1</v>
      </c>
      <c r="H98" s="6" t="s">
        <v>2455</v>
      </c>
      <c r="I98" s="2" t="s">
        <v>4</v>
      </c>
      <c r="J98" s="7">
        <v>2545</v>
      </c>
      <c r="K98" s="4" t="s">
        <v>2607</v>
      </c>
      <c r="L98" s="3">
        <f>IF(K98=K97,0,1)</f>
        <v>0</v>
      </c>
      <c r="M98" s="8" t="s">
        <v>2608</v>
      </c>
      <c r="N98" s="2" t="s">
        <v>2609</v>
      </c>
      <c r="O98" s="2" t="s">
        <v>727</v>
      </c>
      <c r="P98" s="2" t="s">
        <v>829</v>
      </c>
    </row>
    <row r="99" spans="1:16" s="10" customFormat="1" ht="24.6" customHeight="1">
      <c r="A99" s="1">
        <v>1440</v>
      </c>
      <c r="B99" s="2"/>
      <c r="C99" s="3">
        <v>20160122</v>
      </c>
      <c r="D99" s="4" t="s">
        <v>2895</v>
      </c>
      <c r="E99" s="2" t="s">
        <v>2896</v>
      </c>
      <c r="F99" s="5" t="s">
        <v>2897</v>
      </c>
      <c r="G99" s="3">
        <v>1</v>
      </c>
      <c r="H99" s="6" t="s">
        <v>3</v>
      </c>
      <c r="I99" s="2" t="s">
        <v>4</v>
      </c>
      <c r="J99" s="7">
        <v>27682.93</v>
      </c>
      <c r="K99" s="4" t="s">
        <v>2898</v>
      </c>
      <c r="L99" s="3">
        <v>1</v>
      </c>
      <c r="M99" s="8">
        <v>42547</v>
      </c>
      <c r="N99" s="2" t="s">
        <v>2899</v>
      </c>
      <c r="O99" s="2" t="s">
        <v>727</v>
      </c>
      <c r="P99" s="2" t="s">
        <v>1301</v>
      </c>
    </row>
    <row r="100" spans="1:16" s="10" customFormat="1" ht="24.6" customHeight="1">
      <c r="A100" s="1">
        <v>1441</v>
      </c>
      <c r="B100" s="2"/>
      <c r="C100" s="3">
        <v>20160122</v>
      </c>
      <c r="D100" s="4" t="s">
        <v>2895</v>
      </c>
      <c r="E100" s="2" t="s">
        <v>2900</v>
      </c>
      <c r="F100" s="5" t="s">
        <v>2901</v>
      </c>
      <c r="G100" s="3">
        <v>1</v>
      </c>
      <c r="H100" s="6" t="s">
        <v>3</v>
      </c>
      <c r="I100" s="2" t="s">
        <v>4</v>
      </c>
      <c r="J100" s="7">
        <v>12142.2</v>
      </c>
      <c r="K100" s="4" t="s">
        <v>2898</v>
      </c>
      <c r="L100" s="3">
        <v>0</v>
      </c>
      <c r="M100" s="8">
        <v>42547</v>
      </c>
      <c r="N100" s="2" t="s">
        <v>2899</v>
      </c>
      <c r="O100" s="2" t="s">
        <v>727</v>
      </c>
      <c r="P100" s="2" t="s">
        <v>1301</v>
      </c>
    </row>
    <row r="101" spans="1:16" s="10" customFormat="1" ht="24.6" customHeight="1">
      <c r="A101" s="1">
        <v>1463</v>
      </c>
      <c r="B101" s="2"/>
      <c r="C101" s="3">
        <v>20160301</v>
      </c>
      <c r="D101" s="4" t="s">
        <v>2958</v>
      </c>
      <c r="E101" s="2" t="s">
        <v>2959</v>
      </c>
      <c r="F101" s="5" t="s">
        <v>2960</v>
      </c>
      <c r="G101" s="3">
        <v>1</v>
      </c>
      <c r="H101" s="6" t="s">
        <v>3</v>
      </c>
      <c r="I101" s="2" t="s">
        <v>4</v>
      </c>
      <c r="J101" s="7">
        <v>76437.06</v>
      </c>
      <c r="K101" s="4" t="s">
        <v>2961</v>
      </c>
      <c r="L101" s="3">
        <v>1</v>
      </c>
      <c r="M101" s="8">
        <v>42549</v>
      </c>
      <c r="N101" s="2" t="s">
        <v>2962</v>
      </c>
      <c r="O101" s="2" t="s">
        <v>727</v>
      </c>
      <c r="P101" s="2" t="s">
        <v>2963</v>
      </c>
    </row>
    <row r="102" spans="1:16" s="10" customFormat="1" ht="24.6" customHeight="1">
      <c r="A102" s="1">
        <v>1483</v>
      </c>
      <c r="B102" s="2"/>
      <c r="C102" s="3">
        <v>20160310</v>
      </c>
      <c r="D102" s="4" t="s">
        <v>3036</v>
      </c>
      <c r="E102" s="2" t="s">
        <v>3037</v>
      </c>
      <c r="F102" s="5" t="s">
        <v>3038</v>
      </c>
      <c r="G102" s="3">
        <v>1</v>
      </c>
      <c r="H102" s="6" t="s">
        <v>3</v>
      </c>
      <c r="I102" s="2" t="s">
        <v>4</v>
      </c>
      <c r="J102" s="7">
        <v>37013.58</v>
      </c>
      <c r="K102" s="4" t="s">
        <v>3039</v>
      </c>
      <c r="L102" s="3">
        <v>1</v>
      </c>
      <c r="M102" s="8">
        <v>42549</v>
      </c>
      <c r="N102" s="2" t="s">
        <v>2609</v>
      </c>
      <c r="O102" s="2" t="s">
        <v>727</v>
      </c>
      <c r="P102" s="2" t="s">
        <v>3040</v>
      </c>
    </row>
    <row r="103" spans="1:16" s="10" customFormat="1" ht="24.6" customHeight="1">
      <c r="A103" s="1">
        <v>1498</v>
      </c>
      <c r="B103" s="2"/>
      <c r="C103" s="3">
        <v>20160317</v>
      </c>
      <c r="D103" s="4" t="s">
        <v>3087</v>
      </c>
      <c r="E103" s="2" t="s">
        <v>1719</v>
      </c>
      <c r="F103" s="5" t="s">
        <v>3088</v>
      </c>
      <c r="G103" s="3">
        <v>1</v>
      </c>
      <c r="H103" s="6" t="s">
        <v>3</v>
      </c>
      <c r="I103" s="2" t="s">
        <v>4</v>
      </c>
      <c r="J103" s="7">
        <v>116515</v>
      </c>
      <c r="K103" s="4" t="s">
        <v>3089</v>
      </c>
      <c r="L103" s="3">
        <v>1</v>
      </c>
      <c r="M103" s="8">
        <v>42486</v>
      </c>
      <c r="N103" s="2" t="s">
        <v>2609</v>
      </c>
      <c r="O103" s="2" t="s">
        <v>727</v>
      </c>
      <c r="P103" s="2" t="s">
        <v>829</v>
      </c>
    </row>
    <row r="104" spans="1:16" s="10" customFormat="1" ht="24.6" customHeight="1">
      <c r="A104" s="1">
        <v>1499</v>
      </c>
      <c r="B104" s="2"/>
      <c r="C104" s="3">
        <v>20160317</v>
      </c>
      <c r="D104" s="4" t="s">
        <v>3087</v>
      </c>
      <c r="E104" s="2" t="s">
        <v>872</v>
      </c>
      <c r="F104" s="5" t="s">
        <v>3090</v>
      </c>
      <c r="G104" s="3">
        <v>1</v>
      </c>
      <c r="H104" s="6" t="s">
        <v>3</v>
      </c>
      <c r="I104" s="2" t="s">
        <v>4</v>
      </c>
      <c r="J104" s="7">
        <v>26387</v>
      </c>
      <c r="K104" s="4" t="s">
        <v>3089</v>
      </c>
      <c r="L104" s="3">
        <v>0</v>
      </c>
      <c r="M104" s="8">
        <v>42486</v>
      </c>
      <c r="N104" s="2" t="s">
        <v>2609</v>
      </c>
      <c r="O104" s="2" t="s">
        <v>727</v>
      </c>
      <c r="P104" s="2" t="s">
        <v>829</v>
      </c>
    </row>
    <row r="105" spans="1:16" s="10" customFormat="1" ht="24.6" customHeight="1">
      <c r="A105" s="1">
        <v>1500</v>
      </c>
      <c r="B105" s="2"/>
      <c r="C105" s="3">
        <v>20160317</v>
      </c>
      <c r="D105" s="4" t="s">
        <v>3091</v>
      </c>
      <c r="E105" s="2" t="s">
        <v>3092</v>
      </c>
      <c r="F105" s="5" t="s">
        <v>3093</v>
      </c>
      <c r="G105" s="3">
        <v>1</v>
      </c>
      <c r="H105" s="6" t="s">
        <v>3</v>
      </c>
      <c r="I105" s="2" t="s">
        <v>4</v>
      </c>
      <c r="J105" s="7">
        <v>23393</v>
      </c>
      <c r="K105" s="4" t="s">
        <v>3094</v>
      </c>
      <c r="L105" s="3">
        <v>1</v>
      </c>
      <c r="M105" s="8" t="s">
        <v>3095</v>
      </c>
      <c r="N105" s="2" t="s">
        <v>2609</v>
      </c>
      <c r="O105" s="2" t="s">
        <v>727</v>
      </c>
      <c r="P105" s="2" t="s">
        <v>2464</v>
      </c>
    </row>
    <row r="106" spans="1:16" s="10" customFormat="1" ht="24.6" customHeight="1">
      <c r="A106" s="1">
        <v>1521</v>
      </c>
      <c r="B106" s="2"/>
      <c r="C106" s="3">
        <v>20160325</v>
      </c>
      <c r="D106" s="4" t="s">
        <v>3135</v>
      </c>
      <c r="E106" s="2" t="s">
        <v>724</v>
      </c>
      <c r="F106" s="5"/>
      <c r="G106" s="3">
        <v>1</v>
      </c>
      <c r="H106" s="6" t="s">
        <v>3</v>
      </c>
      <c r="I106" s="2" t="s">
        <v>4</v>
      </c>
      <c r="J106" s="7">
        <v>96749</v>
      </c>
      <c r="K106" s="4" t="s">
        <v>3136</v>
      </c>
      <c r="L106" s="3">
        <v>1</v>
      </c>
      <c r="M106" s="8">
        <v>42475</v>
      </c>
      <c r="N106" s="2" t="s">
        <v>3137</v>
      </c>
      <c r="O106" s="2" t="s">
        <v>727</v>
      </c>
      <c r="P106" s="2" t="s">
        <v>3006</v>
      </c>
    </row>
    <row r="107" spans="1:16" s="10" customFormat="1" ht="24.6" customHeight="1">
      <c r="A107" s="1">
        <v>1472</v>
      </c>
      <c r="B107" s="2"/>
      <c r="C107" s="3">
        <v>20160301</v>
      </c>
      <c r="D107" s="4" t="s">
        <v>3000</v>
      </c>
      <c r="E107" s="2" t="s">
        <v>3001</v>
      </c>
      <c r="F107" s="5" t="s">
        <v>3002</v>
      </c>
      <c r="G107" s="3">
        <v>1</v>
      </c>
      <c r="H107" s="6" t="s">
        <v>3</v>
      </c>
      <c r="I107" s="2" t="s">
        <v>4</v>
      </c>
      <c r="J107" s="7">
        <v>56977</v>
      </c>
      <c r="K107" s="4" t="s">
        <v>3003</v>
      </c>
      <c r="L107" s="3">
        <v>1</v>
      </c>
      <c r="M107" s="8">
        <v>42445</v>
      </c>
      <c r="N107" s="2" t="s">
        <v>3004</v>
      </c>
      <c r="O107" s="2" t="s">
        <v>3005</v>
      </c>
      <c r="P107" s="2" t="s">
        <v>3006</v>
      </c>
    </row>
    <row r="108" spans="1:16" s="10" customFormat="1" ht="24.6" customHeight="1">
      <c r="A108" s="1">
        <v>1473</v>
      </c>
      <c r="B108" s="2"/>
      <c r="C108" s="3">
        <v>20160301</v>
      </c>
      <c r="D108" s="4" t="s">
        <v>3007</v>
      </c>
      <c r="E108" s="2" t="s">
        <v>1298</v>
      </c>
      <c r="F108" s="5" t="s">
        <v>3008</v>
      </c>
      <c r="G108" s="3">
        <v>1</v>
      </c>
      <c r="H108" s="6" t="s">
        <v>3</v>
      </c>
      <c r="I108" s="2" t="s">
        <v>4</v>
      </c>
      <c r="J108" s="7">
        <v>42151</v>
      </c>
      <c r="K108" s="4" t="s">
        <v>3009</v>
      </c>
      <c r="L108" s="3">
        <v>1</v>
      </c>
      <c r="M108" s="8" t="s">
        <v>3010</v>
      </c>
      <c r="N108" s="2" t="s">
        <v>3004</v>
      </c>
      <c r="O108" s="2" t="s">
        <v>3005</v>
      </c>
      <c r="P108" s="2" t="s">
        <v>829</v>
      </c>
    </row>
    <row r="109" spans="1:16" s="10" customFormat="1" ht="24.6" customHeight="1">
      <c r="A109" s="1">
        <v>1548</v>
      </c>
      <c r="B109" s="2"/>
      <c r="C109" s="3">
        <v>20160525</v>
      </c>
      <c r="D109" s="4" t="s">
        <v>3190</v>
      </c>
      <c r="E109" s="2" t="s">
        <v>3191</v>
      </c>
      <c r="F109" s="5"/>
      <c r="G109" s="3">
        <v>1</v>
      </c>
      <c r="H109" s="6" t="s">
        <v>3</v>
      </c>
      <c r="I109" s="2" t="s">
        <v>4</v>
      </c>
      <c r="J109" s="7">
        <v>244076</v>
      </c>
      <c r="K109" s="4" t="s">
        <v>3192</v>
      </c>
      <c r="L109" s="3">
        <v>1</v>
      </c>
      <c r="M109" s="8">
        <v>42662</v>
      </c>
      <c r="N109" s="2" t="s">
        <v>3004</v>
      </c>
      <c r="O109" s="2" t="s">
        <v>3005</v>
      </c>
      <c r="P109" s="2" t="s">
        <v>3193</v>
      </c>
    </row>
    <row r="110" spans="1:16" s="10" customFormat="1" ht="24.6" customHeight="1">
      <c r="A110" s="1">
        <v>1549</v>
      </c>
      <c r="B110" s="2"/>
      <c r="C110" s="3">
        <v>20160525</v>
      </c>
      <c r="D110" s="4" t="s">
        <v>3190</v>
      </c>
      <c r="E110" s="2" t="s">
        <v>3194</v>
      </c>
      <c r="F110" s="5" t="s">
        <v>3195</v>
      </c>
      <c r="G110" s="3">
        <v>1</v>
      </c>
      <c r="H110" s="6" t="s">
        <v>3</v>
      </c>
      <c r="I110" s="2" t="s">
        <v>4</v>
      </c>
      <c r="J110" s="7">
        <v>155769.23000000001</v>
      </c>
      <c r="K110" s="4" t="s">
        <v>3192</v>
      </c>
      <c r="L110" s="3">
        <v>0</v>
      </c>
      <c r="M110" s="8">
        <v>42662</v>
      </c>
      <c r="N110" s="2" t="s">
        <v>3004</v>
      </c>
      <c r="O110" s="2" t="s">
        <v>3005</v>
      </c>
      <c r="P110" s="2" t="s">
        <v>3193</v>
      </c>
    </row>
    <row r="111" spans="1:16" s="10" customFormat="1" ht="24.6" customHeight="1">
      <c r="A111" s="1">
        <v>1675</v>
      </c>
      <c r="B111" s="2"/>
      <c r="C111" s="3">
        <v>20160801</v>
      </c>
      <c r="D111" s="4" t="s">
        <v>3469</v>
      </c>
      <c r="E111" s="2" t="s">
        <v>3470</v>
      </c>
      <c r="F111" s="5" t="s">
        <v>3471</v>
      </c>
      <c r="G111" s="3">
        <v>1</v>
      </c>
      <c r="H111" s="6" t="s">
        <v>3</v>
      </c>
      <c r="I111" s="2" t="s">
        <v>4</v>
      </c>
      <c r="J111" s="7">
        <v>42227</v>
      </c>
      <c r="K111" s="4" t="s">
        <v>3472</v>
      </c>
      <c r="L111" s="3">
        <v>1</v>
      </c>
      <c r="M111" s="8">
        <v>42682</v>
      </c>
      <c r="N111" s="2" t="s">
        <v>3473</v>
      </c>
      <c r="O111" s="2" t="s">
        <v>3005</v>
      </c>
      <c r="P111" s="2" t="s">
        <v>3474</v>
      </c>
    </row>
    <row r="112" spans="1:16" s="10" customFormat="1" ht="24.6" customHeight="1">
      <c r="A112" s="1">
        <v>1676</v>
      </c>
      <c r="B112" s="2"/>
      <c r="C112" s="3">
        <v>20160801</v>
      </c>
      <c r="D112" s="4" t="s">
        <v>3469</v>
      </c>
      <c r="E112" s="2" t="s">
        <v>3475</v>
      </c>
      <c r="F112" s="5" t="s">
        <v>3476</v>
      </c>
      <c r="G112" s="3">
        <v>1</v>
      </c>
      <c r="H112" s="6" t="s">
        <v>3</v>
      </c>
      <c r="I112" s="2" t="s">
        <v>4</v>
      </c>
      <c r="J112" s="7">
        <v>39210</v>
      </c>
      <c r="K112" s="4" t="s">
        <v>3472</v>
      </c>
      <c r="L112" s="3">
        <v>0</v>
      </c>
      <c r="M112" s="8">
        <v>42682</v>
      </c>
      <c r="N112" s="2" t="s">
        <v>3473</v>
      </c>
      <c r="O112" s="2" t="s">
        <v>3005</v>
      </c>
      <c r="P112" s="2" t="s">
        <v>3474</v>
      </c>
    </row>
    <row r="113" spans="1:16" s="10" customFormat="1" ht="24.6" customHeight="1">
      <c r="A113" s="1">
        <v>1678</v>
      </c>
      <c r="B113" s="2"/>
      <c r="C113" s="3">
        <v>20160801</v>
      </c>
      <c r="D113" s="4" t="s">
        <v>3479</v>
      </c>
      <c r="E113" s="2" t="s">
        <v>3480</v>
      </c>
      <c r="F113" s="5"/>
      <c r="G113" s="3">
        <v>1</v>
      </c>
      <c r="H113" s="6" t="s">
        <v>3</v>
      </c>
      <c r="I113" s="2" t="s">
        <v>4</v>
      </c>
      <c r="J113" s="7">
        <v>51505</v>
      </c>
      <c r="K113" s="4" t="s">
        <v>3481</v>
      </c>
      <c r="L113" s="3">
        <v>1</v>
      </c>
      <c r="M113" s="8">
        <v>42626</v>
      </c>
      <c r="N113" s="2" t="s">
        <v>3473</v>
      </c>
      <c r="O113" s="2" t="s">
        <v>3005</v>
      </c>
      <c r="P113" s="2" t="s">
        <v>3474</v>
      </c>
    </row>
    <row r="114" spans="1:16" s="10" customFormat="1" ht="24.6" customHeight="1">
      <c r="A114" s="1">
        <v>1679</v>
      </c>
      <c r="B114" s="2"/>
      <c r="C114" s="3">
        <v>20160801</v>
      </c>
      <c r="D114" s="4" t="s">
        <v>3482</v>
      </c>
      <c r="E114" s="2" t="s">
        <v>3483</v>
      </c>
      <c r="F114" s="5" t="s">
        <v>3484</v>
      </c>
      <c r="G114" s="3">
        <v>1</v>
      </c>
      <c r="H114" s="6" t="s">
        <v>3</v>
      </c>
      <c r="I114" s="2" t="s">
        <v>4</v>
      </c>
      <c r="J114" s="7">
        <v>192342</v>
      </c>
      <c r="K114" s="4" t="s">
        <v>3485</v>
      </c>
      <c r="L114" s="3">
        <v>1</v>
      </c>
      <c r="M114" s="8">
        <v>42622</v>
      </c>
      <c r="N114" s="2" t="s">
        <v>3473</v>
      </c>
      <c r="O114" s="2" t="s">
        <v>3005</v>
      </c>
      <c r="P114" s="2" t="s">
        <v>3474</v>
      </c>
    </row>
    <row r="115" spans="1:16" s="10" customFormat="1" ht="24.6" customHeight="1">
      <c r="A115" s="1">
        <v>1680</v>
      </c>
      <c r="B115" s="2"/>
      <c r="C115" s="3">
        <v>20160801</v>
      </c>
      <c r="D115" s="4" t="s">
        <v>3482</v>
      </c>
      <c r="E115" s="2" t="s">
        <v>3399</v>
      </c>
      <c r="F115" s="5"/>
      <c r="G115" s="3">
        <v>1</v>
      </c>
      <c r="H115" s="6" t="s">
        <v>3</v>
      </c>
      <c r="I115" s="2" t="s">
        <v>4</v>
      </c>
      <c r="J115" s="7">
        <v>50000</v>
      </c>
      <c r="K115" s="4" t="s">
        <v>3485</v>
      </c>
      <c r="L115" s="3">
        <v>0</v>
      </c>
      <c r="M115" s="8">
        <v>42622</v>
      </c>
      <c r="N115" s="2" t="s">
        <v>3473</v>
      </c>
      <c r="O115" s="2" t="s">
        <v>3005</v>
      </c>
      <c r="P115" s="2" t="s">
        <v>3474</v>
      </c>
    </row>
    <row r="116" spans="1:16" s="10" customFormat="1" ht="24.6" customHeight="1">
      <c r="A116" s="1">
        <v>1700</v>
      </c>
      <c r="B116" s="2"/>
      <c r="C116" s="3">
        <v>20160801</v>
      </c>
      <c r="D116" s="4" t="s">
        <v>3531</v>
      </c>
      <c r="E116" s="2" t="s">
        <v>3532</v>
      </c>
      <c r="F116" s="5" t="s">
        <v>3533</v>
      </c>
      <c r="G116" s="3">
        <v>2</v>
      </c>
      <c r="H116" s="6" t="s">
        <v>3</v>
      </c>
      <c r="I116" s="2" t="s">
        <v>4</v>
      </c>
      <c r="J116" s="7">
        <v>82044</v>
      </c>
      <c r="K116" s="4" t="s">
        <v>3534</v>
      </c>
      <c r="L116" s="3">
        <v>1</v>
      </c>
      <c r="M116" s="8">
        <v>42695</v>
      </c>
      <c r="N116" s="2" t="s">
        <v>3535</v>
      </c>
      <c r="O116" s="2" t="s">
        <v>3005</v>
      </c>
      <c r="P116" s="2" t="s">
        <v>3474</v>
      </c>
    </row>
    <row r="117" spans="1:16" s="10" customFormat="1" ht="24.6" customHeight="1">
      <c r="A117" s="1">
        <v>1701</v>
      </c>
      <c r="B117" s="2"/>
      <c r="C117" s="3">
        <v>20160801</v>
      </c>
      <c r="D117" s="4" t="s">
        <v>3531</v>
      </c>
      <c r="E117" s="2" t="s">
        <v>3536</v>
      </c>
      <c r="F117" s="5" t="s">
        <v>3537</v>
      </c>
      <c r="G117" s="3">
        <v>1</v>
      </c>
      <c r="H117" s="6" t="s">
        <v>3</v>
      </c>
      <c r="I117" s="2" t="s">
        <v>4</v>
      </c>
      <c r="J117" s="7">
        <v>19751</v>
      </c>
      <c r="K117" s="4" t="s">
        <v>3534</v>
      </c>
      <c r="L117" s="3">
        <v>0</v>
      </c>
      <c r="M117" s="8">
        <v>42695</v>
      </c>
      <c r="N117" s="2" t="s">
        <v>3535</v>
      </c>
      <c r="O117" s="2" t="s">
        <v>3005</v>
      </c>
      <c r="P117" s="2" t="s">
        <v>3474</v>
      </c>
    </row>
    <row r="118" spans="1:16" s="10" customFormat="1" ht="24.6" customHeight="1">
      <c r="A118" s="1">
        <v>1702</v>
      </c>
      <c r="B118" s="2"/>
      <c r="C118" s="3">
        <v>20160801</v>
      </c>
      <c r="D118" s="4" t="s">
        <v>3531</v>
      </c>
      <c r="E118" s="2" t="s">
        <v>3538</v>
      </c>
      <c r="F118" s="5" t="s">
        <v>3539</v>
      </c>
      <c r="G118" s="3">
        <v>1</v>
      </c>
      <c r="H118" s="6" t="s">
        <v>3</v>
      </c>
      <c r="I118" s="2" t="s">
        <v>4</v>
      </c>
      <c r="J118" s="7">
        <v>20177</v>
      </c>
      <c r="K118" s="4" t="s">
        <v>3534</v>
      </c>
      <c r="L118" s="3">
        <v>0</v>
      </c>
      <c r="M118" s="8">
        <v>42695</v>
      </c>
      <c r="N118" s="2" t="s">
        <v>3535</v>
      </c>
      <c r="O118" s="2" t="s">
        <v>3005</v>
      </c>
      <c r="P118" s="2" t="s">
        <v>3474</v>
      </c>
    </row>
    <row r="119" spans="1:16" s="10" customFormat="1" ht="24.6" customHeight="1">
      <c r="A119" s="1">
        <v>1707</v>
      </c>
      <c r="B119" s="2"/>
      <c r="C119" s="3">
        <v>20160801</v>
      </c>
      <c r="D119" s="4" t="s">
        <v>3479</v>
      </c>
      <c r="E119" s="2" t="s">
        <v>3546</v>
      </c>
      <c r="F119" s="5" t="s">
        <v>3547</v>
      </c>
      <c r="G119" s="3">
        <v>1</v>
      </c>
      <c r="H119" s="6" t="s">
        <v>3</v>
      </c>
      <c r="I119" s="2" t="s">
        <v>4</v>
      </c>
      <c r="J119" s="7">
        <v>54544</v>
      </c>
      <c r="K119" s="4" t="s">
        <v>3548</v>
      </c>
      <c r="L119" s="3">
        <v>1</v>
      </c>
      <c r="M119" s="8">
        <v>42653</v>
      </c>
      <c r="N119" s="2" t="s">
        <v>3473</v>
      </c>
      <c r="O119" s="2" t="s">
        <v>3005</v>
      </c>
      <c r="P119" s="2" t="s">
        <v>3474</v>
      </c>
    </row>
    <row r="120" spans="1:16" s="10" customFormat="1" ht="24.6" customHeight="1">
      <c r="A120" s="1">
        <v>1722</v>
      </c>
      <c r="B120" s="2"/>
      <c r="C120" s="3">
        <v>20160901</v>
      </c>
      <c r="D120" s="4" t="s">
        <v>3581</v>
      </c>
      <c r="E120" s="2" t="s">
        <v>3582</v>
      </c>
      <c r="F120" s="5" t="s">
        <v>3583</v>
      </c>
      <c r="G120" s="3">
        <v>1</v>
      </c>
      <c r="H120" s="6" t="s">
        <v>3</v>
      </c>
      <c r="I120" s="2" t="s">
        <v>4</v>
      </c>
      <c r="J120" s="7">
        <v>8673</v>
      </c>
      <c r="K120" s="4" t="s">
        <v>3584</v>
      </c>
      <c r="L120" s="3">
        <v>1</v>
      </c>
      <c r="M120" s="8">
        <v>42662</v>
      </c>
      <c r="N120" s="2" t="s">
        <v>3585</v>
      </c>
      <c r="O120" s="2" t="s">
        <v>3005</v>
      </c>
      <c r="P120" s="2" t="s">
        <v>3474</v>
      </c>
    </row>
    <row r="121" spans="1:16" s="10" customFormat="1" ht="24.6" customHeight="1">
      <c r="A121" s="1">
        <v>1723</v>
      </c>
      <c r="B121" s="2"/>
      <c r="C121" s="3">
        <v>20160901</v>
      </c>
      <c r="D121" s="4" t="s">
        <v>3581</v>
      </c>
      <c r="E121" s="2" t="s">
        <v>3586</v>
      </c>
      <c r="F121" s="5" t="s">
        <v>3587</v>
      </c>
      <c r="G121" s="3">
        <v>1</v>
      </c>
      <c r="H121" s="6" t="s">
        <v>3</v>
      </c>
      <c r="I121" s="2" t="s">
        <v>4</v>
      </c>
      <c r="J121" s="7">
        <v>3590</v>
      </c>
      <c r="K121" s="4" t="s">
        <v>3584</v>
      </c>
      <c r="L121" s="3">
        <v>0</v>
      </c>
      <c r="M121" s="8">
        <v>42662</v>
      </c>
      <c r="N121" s="2" t="s">
        <v>3585</v>
      </c>
      <c r="O121" s="2" t="s">
        <v>3005</v>
      </c>
      <c r="P121" s="2" t="s">
        <v>3474</v>
      </c>
    </row>
    <row r="122" spans="1:16" s="10" customFormat="1" ht="24.6" customHeight="1">
      <c r="A122" s="1">
        <v>1741</v>
      </c>
      <c r="B122" s="2"/>
      <c r="C122" s="3">
        <v>20160914</v>
      </c>
      <c r="D122" s="4" t="s">
        <v>3479</v>
      </c>
      <c r="E122" s="2" t="s">
        <v>3603</v>
      </c>
      <c r="F122" s="5" t="s">
        <v>3604</v>
      </c>
      <c r="G122" s="3">
        <v>1</v>
      </c>
      <c r="H122" s="6" t="s">
        <v>3</v>
      </c>
      <c r="I122" s="2" t="s">
        <v>4</v>
      </c>
      <c r="J122" s="7">
        <v>21119</v>
      </c>
      <c r="K122" s="4" t="s">
        <v>3605</v>
      </c>
      <c r="L122" s="3">
        <v>1</v>
      </c>
      <c r="M122" s="8">
        <v>42678</v>
      </c>
      <c r="N122" s="2" t="s">
        <v>3473</v>
      </c>
      <c r="O122" s="2" t="s">
        <v>3005</v>
      </c>
      <c r="P122" s="2" t="s">
        <v>3474</v>
      </c>
    </row>
    <row r="123" spans="1:16" s="10" customFormat="1" ht="24.6" customHeight="1">
      <c r="A123" s="1">
        <v>1742</v>
      </c>
      <c r="B123" s="2"/>
      <c r="C123" s="3">
        <v>20160914</v>
      </c>
      <c r="D123" s="4" t="s">
        <v>3479</v>
      </c>
      <c r="E123" s="2" t="s">
        <v>3606</v>
      </c>
      <c r="F123" s="5" t="s">
        <v>3607</v>
      </c>
      <c r="G123" s="3">
        <v>1</v>
      </c>
      <c r="H123" s="6" t="s">
        <v>3</v>
      </c>
      <c r="I123" s="2" t="s">
        <v>4</v>
      </c>
      <c r="J123" s="7">
        <v>14738</v>
      </c>
      <c r="K123" s="4" t="s">
        <v>3605</v>
      </c>
      <c r="L123" s="3">
        <v>0</v>
      </c>
      <c r="M123" s="8">
        <v>42678</v>
      </c>
      <c r="N123" s="2" t="s">
        <v>3473</v>
      </c>
      <c r="O123" s="2" t="s">
        <v>3005</v>
      </c>
      <c r="P123" s="2" t="s">
        <v>3474</v>
      </c>
    </row>
    <row r="124" spans="1:16" s="10" customFormat="1" ht="24.6" customHeight="1">
      <c r="A124" s="1">
        <v>1765</v>
      </c>
      <c r="B124" s="2"/>
      <c r="C124" s="3">
        <v>20161031</v>
      </c>
      <c r="D124" s="4" t="s">
        <v>3648</v>
      </c>
      <c r="E124" s="2" t="s">
        <v>3649</v>
      </c>
      <c r="F124" s="5"/>
      <c r="G124" s="3">
        <v>1</v>
      </c>
      <c r="H124" s="6" t="s">
        <v>3</v>
      </c>
      <c r="I124" s="2" t="s">
        <v>4</v>
      </c>
      <c r="J124" s="7">
        <v>125000</v>
      </c>
      <c r="K124" s="4" t="s">
        <v>3650</v>
      </c>
      <c r="L124" s="3">
        <v>1</v>
      </c>
      <c r="M124" s="8">
        <v>42733</v>
      </c>
      <c r="N124" s="2" t="s">
        <v>3473</v>
      </c>
      <c r="O124" s="2" t="s">
        <v>3005</v>
      </c>
      <c r="P124" s="2" t="s">
        <v>3474</v>
      </c>
    </row>
    <row r="125" spans="1:16" s="10" customFormat="1" ht="24.6" customHeight="1">
      <c r="A125" s="1">
        <v>1766</v>
      </c>
      <c r="B125" s="2"/>
      <c r="C125" s="3">
        <v>20161031</v>
      </c>
      <c r="D125" s="4" t="s">
        <v>3651</v>
      </c>
      <c r="E125" s="2" t="s">
        <v>3652</v>
      </c>
      <c r="F125" s="5" t="s">
        <v>3653</v>
      </c>
      <c r="G125" s="3">
        <v>1</v>
      </c>
      <c r="H125" s="6" t="s">
        <v>3</v>
      </c>
      <c r="I125" s="2" t="s">
        <v>4</v>
      </c>
      <c r="J125" s="7">
        <v>317815</v>
      </c>
      <c r="K125" s="4" t="s">
        <v>3654</v>
      </c>
      <c r="L125" s="3">
        <v>1</v>
      </c>
      <c r="M125" s="8">
        <v>42689</v>
      </c>
      <c r="N125" s="2" t="s">
        <v>3473</v>
      </c>
      <c r="O125" s="2" t="s">
        <v>3005</v>
      </c>
      <c r="P125" s="2" t="s">
        <v>3474</v>
      </c>
    </row>
    <row r="126" spans="1:16" s="10" customFormat="1" ht="24.6" customHeight="1">
      <c r="A126" s="1">
        <v>1819</v>
      </c>
      <c r="B126" s="2"/>
      <c r="C126" s="3">
        <v>20161201</v>
      </c>
      <c r="D126" s="4" t="s">
        <v>3682</v>
      </c>
      <c r="E126" s="2" t="s">
        <v>3683</v>
      </c>
      <c r="F126" s="5"/>
      <c r="G126" s="3">
        <v>1</v>
      </c>
      <c r="H126" s="6" t="s">
        <v>3</v>
      </c>
      <c r="I126" s="2" t="s">
        <v>4</v>
      </c>
      <c r="J126" s="7">
        <v>52171</v>
      </c>
      <c r="K126" s="4" t="s">
        <v>3684</v>
      </c>
      <c r="L126" s="3">
        <v>1</v>
      </c>
      <c r="M126" s="8">
        <v>42734</v>
      </c>
      <c r="N126" s="2" t="s">
        <v>3685</v>
      </c>
      <c r="O126" s="2" t="s">
        <v>3005</v>
      </c>
      <c r="P126" s="2" t="s">
        <v>1301</v>
      </c>
    </row>
    <row r="127" spans="1:16" s="10" customFormat="1" ht="24.6" customHeight="1">
      <c r="A127" s="1">
        <v>469</v>
      </c>
      <c r="B127" s="2"/>
      <c r="C127" s="3">
        <v>20110114</v>
      </c>
      <c r="D127" s="4" t="s">
        <v>220</v>
      </c>
      <c r="E127" s="2" t="s">
        <v>226</v>
      </c>
      <c r="F127" s="5" t="s">
        <v>227</v>
      </c>
      <c r="G127" s="3">
        <v>1</v>
      </c>
      <c r="H127" s="6" t="s">
        <v>3</v>
      </c>
      <c r="I127" s="2" t="s">
        <v>4</v>
      </c>
      <c r="J127" s="7">
        <v>1763</v>
      </c>
      <c r="K127" s="4" t="s">
        <v>223</v>
      </c>
      <c r="L127" s="3">
        <f>IF(K127=K126,0,1)</f>
        <v>1</v>
      </c>
      <c r="M127" s="8">
        <v>40619</v>
      </c>
      <c r="N127" s="2" t="s">
        <v>228</v>
      </c>
      <c r="O127" s="2" t="s">
        <v>229</v>
      </c>
      <c r="P127" s="2" t="s">
        <v>230</v>
      </c>
    </row>
    <row r="128" spans="1:16" s="10" customFormat="1" ht="24.6" customHeight="1">
      <c r="A128" s="1">
        <v>481</v>
      </c>
      <c r="B128" s="2"/>
      <c r="C128" s="3">
        <v>20110121</v>
      </c>
      <c r="D128" s="4" t="s">
        <v>271</v>
      </c>
      <c r="E128" s="2" t="s">
        <v>272</v>
      </c>
      <c r="F128" s="5" t="s">
        <v>273</v>
      </c>
      <c r="G128" s="3">
        <v>1</v>
      </c>
      <c r="H128" s="6" t="s">
        <v>3</v>
      </c>
      <c r="I128" s="2" t="s">
        <v>4</v>
      </c>
      <c r="J128" s="7">
        <v>110944.8</v>
      </c>
      <c r="K128" s="4" t="s">
        <v>274</v>
      </c>
      <c r="L128" s="3">
        <f>IF(K128=K127,0,1)</f>
        <v>1</v>
      </c>
      <c r="M128" s="8">
        <v>40708</v>
      </c>
      <c r="N128" s="2" t="s">
        <v>228</v>
      </c>
      <c r="O128" s="2" t="s">
        <v>229</v>
      </c>
      <c r="P128" s="2" t="s">
        <v>230</v>
      </c>
    </row>
    <row r="129" spans="1:16" s="10" customFormat="1" ht="24.6" customHeight="1">
      <c r="A129" s="1">
        <v>482</v>
      </c>
      <c r="B129" s="2"/>
      <c r="C129" s="3">
        <v>20110121</v>
      </c>
      <c r="D129" s="4" t="s">
        <v>275</v>
      </c>
      <c r="E129" s="2" t="s">
        <v>276</v>
      </c>
      <c r="F129" s="5" t="s">
        <v>277</v>
      </c>
      <c r="G129" s="3">
        <v>1</v>
      </c>
      <c r="H129" s="6" t="s">
        <v>3</v>
      </c>
      <c r="I129" s="2" t="s">
        <v>4</v>
      </c>
      <c r="J129" s="7">
        <v>15405.9</v>
      </c>
      <c r="K129" s="4" t="s">
        <v>278</v>
      </c>
      <c r="L129" s="3">
        <f>IF(K129=K128,0,1)</f>
        <v>1</v>
      </c>
      <c r="M129" s="8">
        <v>40667</v>
      </c>
      <c r="N129" s="2" t="s">
        <v>228</v>
      </c>
      <c r="O129" s="2" t="s">
        <v>229</v>
      </c>
      <c r="P129" s="2" t="s">
        <v>230</v>
      </c>
    </row>
    <row r="130" spans="1:16" s="10" customFormat="1" ht="24.6" customHeight="1">
      <c r="A130" s="1">
        <v>483</v>
      </c>
      <c r="B130" s="2"/>
      <c r="C130" s="3">
        <v>20110121</v>
      </c>
      <c r="D130" s="4" t="s">
        <v>279</v>
      </c>
      <c r="E130" s="2" t="s">
        <v>280</v>
      </c>
      <c r="F130" s="5" t="s">
        <v>281</v>
      </c>
      <c r="G130" s="3">
        <v>1</v>
      </c>
      <c r="H130" s="6" t="s">
        <v>3</v>
      </c>
      <c r="I130" s="2" t="s">
        <v>4</v>
      </c>
      <c r="J130" s="7">
        <v>37569.4</v>
      </c>
      <c r="K130" s="4" t="s">
        <v>282</v>
      </c>
      <c r="L130" s="3">
        <f>IF(K130=K129,0,1)</f>
        <v>1</v>
      </c>
      <c r="M130" s="8">
        <v>40668</v>
      </c>
      <c r="N130" s="2" t="s">
        <v>228</v>
      </c>
      <c r="O130" s="2" t="s">
        <v>229</v>
      </c>
      <c r="P130" s="2" t="s">
        <v>230</v>
      </c>
    </row>
    <row r="131" spans="1:16" s="10" customFormat="1" ht="24.6" customHeight="1">
      <c r="A131" s="1">
        <v>686</v>
      </c>
      <c r="B131" s="2"/>
      <c r="C131" s="3">
        <v>20111223</v>
      </c>
      <c r="D131" s="4" t="s">
        <v>914</v>
      </c>
      <c r="E131" s="2" t="s">
        <v>915</v>
      </c>
      <c r="F131" s="5" t="s">
        <v>916</v>
      </c>
      <c r="G131" s="3">
        <v>1</v>
      </c>
      <c r="H131" s="6" t="s">
        <v>3</v>
      </c>
      <c r="I131" s="2" t="s">
        <v>4</v>
      </c>
      <c r="J131" s="7">
        <v>51846.16</v>
      </c>
      <c r="K131" s="4" t="s">
        <v>917</v>
      </c>
      <c r="L131" s="3">
        <f>IF(K131=K130,0,1)</f>
        <v>1</v>
      </c>
      <c r="M131" s="8">
        <v>40967</v>
      </c>
      <c r="N131" s="2" t="s">
        <v>918</v>
      </c>
      <c r="O131" s="2" t="s">
        <v>229</v>
      </c>
      <c r="P131" s="2" t="s">
        <v>230</v>
      </c>
    </row>
    <row r="132" spans="1:16" s="10" customFormat="1" ht="24.6" customHeight="1">
      <c r="A132" s="1">
        <v>808</v>
      </c>
      <c r="B132" s="2"/>
      <c r="C132" s="3">
        <v>20121106</v>
      </c>
      <c r="D132" s="4" t="s">
        <v>1304</v>
      </c>
      <c r="E132" s="2" t="s">
        <v>1072</v>
      </c>
      <c r="F132" s="5" t="s">
        <v>1305</v>
      </c>
      <c r="G132" s="3">
        <v>1</v>
      </c>
      <c r="H132" s="6" t="s">
        <v>3</v>
      </c>
      <c r="I132" s="2" t="s">
        <v>4</v>
      </c>
      <c r="J132" s="7">
        <v>7375.8</v>
      </c>
      <c r="K132" s="4" t="s">
        <v>1306</v>
      </c>
      <c r="L132" s="3">
        <f>IF(K132=K131,0,1)</f>
        <v>1</v>
      </c>
      <c r="M132" s="8">
        <v>41280</v>
      </c>
      <c r="N132" s="2" t="s">
        <v>1307</v>
      </c>
      <c r="O132" s="2" t="s">
        <v>229</v>
      </c>
      <c r="P132" s="2" t="s">
        <v>1308</v>
      </c>
    </row>
    <row r="133" spans="1:16" s="10" customFormat="1" ht="24.6" customHeight="1">
      <c r="A133" s="1">
        <v>1003</v>
      </c>
      <c r="B133" s="2"/>
      <c r="C133" s="3">
        <v>20131219</v>
      </c>
      <c r="D133" s="4" t="s">
        <v>1767</v>
      </c>
      <c r="E133" s="2" t="s">
        <v>1768</v>
      </c>
      <c r="F133" s="5" t="s">
        <v>1769</v>
      </c>
      <c r="G133" s="3">
        <v>1</v>
      </c>
      <c r="H133" s="6" t="s">
        <v>3</v>
      </c>
      <c r="I133" s="2" t="s">
        <v>4</v>
      </c>
      <c r="J133" s="7">
        <v>45226</v>
      </c>
      <c r="K133" s="4" t="s">
        <v>1770</v>
      </c>
      <c r="L133" s="3">
        <f>IF(K133=K132,0,1)</f>
        <v>1</v>
      </c>
      <c r="M133" s="8">
        <v>41694</v>
      </c>
      <c r="N133" s="2" t="s">
        <v>1771</v>
      </c>
      <c r="O133" s="2" t="s">
        <v>229</v>
      </c>
      <c r="P133" s="2" t="s">
        <v>230</v>
      </c>
    </row>
    <row r="134" spans="1:16" s="10" customFormat="1" ht="24.6" customHeight="1">
      <c r="A134" s="1">
        <v>1016</v>
      </c>
      <c r="B134" s="2"/>
      <c r="C134" s="3">
        <v>20131220</v>
      </c>
      <c r="D134" s="4" t="s">
        <v>1767</v>
      </c>
      <c r="E134" s="2" t="s">
        <v>1812</v>
      </c>
      <c r="F134" s="5" t="s">
        <v>1813</v>
      </c>
      <c r="G134" s="3">
        <v>1</v>
      </c>
      <c r="H134" s="6" t="s">
        <v>3</v>
      </c>
      <c r="I134" s="2" t="s">
        <v>4</v>
      </c>
      <c r="J134" s="7">
        <v>16840</v>
      </c>
      <c r="K134" s="4" t="s">
        <v>1814</v>
      </c>
      <c r="L134" s="3">
        <f>IF(K134=K133,0,1)</f>
        <v>1</v>
      </c>
      <c r="M134" s="8">
        <v>41696</v>
      </c>
      <c r="N134" s="2" t="s">
        <v>1771</v>
      </c>
      <c r="O134" s="2" t="s">
        <v>229</v>
      </c>
      <c r="P134" s="2" t="s">
        <v>230</v>
      </c>
    </row>
    <row r="135" spans="1:16" s="10" customFormat="1" ht="24.6" customHeight="1">
      <c r="A135" s="1">
        <v>1019</v>
      </c>
      <c r="B135" s="2"/>
      <c r="C135" s="3">
        <v>20131220</v>
      </c>
      <c r="D135" s="4" t="s">
        <v>1819</v>
      </c>
      <c r="E135" s="2" t="s">
        <v>1820</v>
      </c>
      <c r="F135" s="5" t="s">
        <v>1821</v>
      </c>
      <c r="G135" s="3">
        <v>1</v>
      </c>
      <c r="H135" s="6" t="s">
        <v>3</v>
      </c>
      <c r="I135" s="2" t="s">
        <v>4</v>
      </c>
      <c r="J135" s="7">
        <v>2116</v>
      </c>
      <c r="K135" s="4" t="s">
        <v>1822</v>
      </c>
      <c r="L135" s="3">
        <f>IF(K135=K134,0,1)</f>
        <v>1</v>
      </c>
      <c r="M135" s="8">
        <v>41663</v>
      </c>
      <c r="N135" s="2" t="s">
        <v>1771</v>
      </c>
      <c r="O135" s="2" t="s">
        <v>229</v>
      </c>
      <c r="P135" s="2" t="s">
        <v>230</v>
      </c>
    </row>
    <row r="136" spans="1:16" s="10" customFormat="1" ht="24.6" customHeight="1">
      <c r="A136" s="1">
        <v>1036</v>
      </c>
      <c r="B136" s="2"/>
      <c r="C136" s="3">
        <v>20131225</v>
      </c>
      <c r="D136" s="4" t="s">
        <v>1767</v>
      </c>
      <c r="E136" s="2" t="s">
        <v>1876</v>
      </c>
      <c r="F136" s="5" t="s">
        <v>1877</v>
      </c>
      <c r="G136" s="3">
        <v>1</v>
      </c>
      <c r="H136" s="6" t="s">
        <v>3</v>
      </c>
      <c r="I136" s="2" t="s">
        <v>4</v>
      </c>
      <c r="J136" s="7">
        <v>17320</v>
      </c>
      <c r="K136" s="4" t="s">
        <v>1878</v>
      </c>
      <c r="L136" s="3">
        <f>IF(K136=K135,0,1)</f>
        <v>1</v>
      </c>
      <c r="M136" s="8">
        <v>41717</v>
      </c>
      <c r="N136" s="2" t="s">
        <v>1771</v>
      </c>
      <c r="O136" s="2" t="s">
        <v>229</v>
      </c>
      <c r="P136" s="2" t="s">
        <v>230</v>
      </c>
    </row>
    <row r="137" spans="1:16" s="10" customFormat="1" ht="24.6" customHeight="1">
      <c r="A137" s="1">
        <v>1042</v>
      </c>
      <c r="B137" s="2"/>
      <c r="C137" s="3">
        <v>20131225</v>
      </c>
      <c r="D137" s="4" t="s">
        <v>1819</v>
      </c>
      <c r="E137" s="2" t="s">
        <v>309</v>
      </c>
      <c r="F137" s="5" t="s">
        <v>1896</v>
      </c>
      <c r="G137" s="3">
        <v>1</v>
      </c>
      <c r="H137" s="6" t="s">
        <v>3</v>
      </c>
      <c r="I137" s="2" t="s">
        <v>4</v>
      </c>
      <c r="J137" s="7">
        <v>3606</v>
      </c>
      <c r="K137" s="4" t="s">
        <v>1897</v>
      </c>
      <c r="L137" s="3">
        <f>IF(K137=K136,0,1)</f>
        <v>1</v>
      </c>
      <c r="M137" s="8">
        <v>41648</v>
      </c>
      <c r="N137" s="2" t="s">
        <v>1771</v>
      </c>
      <c r="O137" s="2" t="s">
        <v>229</v>
      </c>
      <c r="P137" s="2" t="s">
        <v>230</v>
      </c>
    </row>
    <row r="138" spans="1:16" s="10" customFormat="1" ht="24.6" customHeight="1">
      <c r="A138" s="1">
        <v>1044</v>
      </c>
      <c r="B138" s="2"/>
      <c r="C138" s="3">
        <v>20131225</v>
      </c>
      <c r="D138" s="4" t="s">
        <v>1819</v>
      </c>
      <c r="E138" s="2" t="s">
        <v>1904</v>
      </c>
      <c r="F138" s="5" t="s">
        <v>1905</v>
      </c>
      <c r="G138" s="3">
        <v>1</v>
      </c>
      <c r="H138" s="6" t="s">
        <v>3</v>
      </c>
      <c r="I138" s="2" t="s">
        <v>4</v>
      </c>
      <c r="J138" s="7">
        <v>71025</v>
      </c>
      <c r="K138" s="4" t="s">
        <v>1906</v>
      </c>
      <c r="L138" s="3">
        <f>IF(K138=K137,0,1)</f>
        <v>1</v>
      </c>
      <c r="M138" s="8">
        <v>41639</v>
      </c>
      <c r="N138" s="2" t="s">
        <v>1771</v>
      </c>
      <c r="O138" s="2" t="s">
        <v>229</v>
      </c>
      <c r="P138" s="2" t="s">
        <v>230</v>
      </c>
    </row>
    <row r="139" spans="1:16" s="10" customFormat="1" ht="24.6" customHeight="1">
      <c r="A139" s="1">
        <v>1303</v>
      </c>
      <c r="B139" s="2"/>
      <c r="C139" s="3">
        <v>20150529</v>
      </c>
      <c r="D139" s="4" t="s">
        <v>2524</v>
      </c>
      <c r="E139" s="2" t="s">
        <v>2525</v>
      </c>
      <c r="F139" s="5" t="s">
        <v>2526</v>
      </c>
      <c r="G139" s="3">
        <v>1</v>
      </c>
      <c r="H139" s="6" t="s">
        <v>3</v>
      </c>
      <c r="I139" s="2" t="s">
        <v>4</v>
      </c>
      <c r="J139" s="7">
        <v>205610</v>
      </c>
      <c r="K139" s="4" t="s">
        <v>2527</v>
      </c>
      <c r="L139" s="3">
        <f>IF(K139=K138,0,1)</f>
        <v>1</v>
      </c>
      <c r="M139" s="8">
        <v>42270</v>
      </c>
      <c r="N139" s="2" t="s">
        <v>2528</v>
      </c>
      <c r="O139" s="2" t="s">
        <v>229</v>
      </c>
      <c r="P139" s="2" t="s">
        <v>230</v>
      </c>
    </row>
    <row r="140" spans="1:16" s="10" customFormat="1" ht="24.6" customHeight="1">
      <c r="A140" s="1">
        <v>1307</v>
      </c>
      <c r="B140" s="2"/>
      <c r="C140" s="3">
        <v>20150529</v>
      </c>
      <c r="D140" s="4" t="s">
        <v>2542</v>
      </c>
      <c r="E140" s="2" t="s">
        <v>2543</v>
      </c>
      <c r="F140" s="5" t="s">
        <v>2544</v>
      </c>
      <c r="G140" s="3">
        <v>1</v>
      </c>
      <c r="H140" s="6" t="s">
        <v>3</v>
      </c>
      <c r="I140" s="2" t="s">
        <v>4</v>
      </c>
      <c r="J140" s="7">
        <v>382733.8</v>
      </c>
      <c r="K140" s="4" t="s">
        <v>2545</v>
      </c>
      <c r="L140" s="3">
        <f>IF(K140=K139,0,1)</f>
        <v>1</v>
      </c>
      <c r="M140" s="8">
        <v>42200</v>
      </c>
      <c r="N140" s="2" t="s">
        <v>2528</v>
      </c>
      <c r="O140" s="2" t="s">
        <v>229</v>
      </c>
      <c r="P140" s="2" t="s">
        <v>230</v>
      </c>
    </row>
    <row r="141" spans="1:16" s="10" customFormat="1" ht="24.6" customHeight="1">
      <c r="A141" s="1">
        <v>1308</v>
      </c>
      <c r="B141" s="2"/>
      <c r="C141" s="3">
        <v>20150529</v>
      </c>
      <c r="D141" s="4" t="s">
        <v>2546</v>
      </c>
      <c r="E141" s="2" t="s">
        <v>2547</v>
      </c>
      <c r="F141" s="5" t="s">
        <v>2548</v>
      </c>
      <c r="G141" s="3">
        <v>1</v>
      </c>
      <c r="H141" s="6" t="s">
        <v>3</v>
      </c>
      <c r="I141" s="2" t="s">
        <v>4</v>
      </c>
      <c r="J141" s="7">
        <v>29032</v>
      </c>
      <c r="K141" s="4" t="s">
        <v>2549</v>
      </c>
      <c r="L141" s="3">
        <f>IF(K141=K140,0,1)</f>
        <v>1</v>
      </c>
      <c r="M141" s="8" t="s">
        <v>2550</v>
      </c>
      <c r="N141" s="2" t="s">
        <v>2528</v>
      </c>
      <c r="O141" s="2" t="s">
        <v>229</v>
      </c>
      <c r="P141" s="2" t="s">
        <v>230</v>
      </c>
    </row>
    <row r="142" spans="1:16" s="10" customFormat="1" ht="24.6" customHeight="1">
      <c r="A142" s="1">
        <v>1309</v>
      </c>
      <c r="B142" s="2"/>
      <c r="C142" s="3">
        <v>20150529</v>
      </c>
      <c r="D142" s="4" t="s">
        <v>2551</v>
      </c>
      <c r="E142" s="2" t="s">
        <v>2552</v>
      </c>
      <c r="F142" s="5" t="s">
        <v>2553</v>
      </c>
      <c r="G142" s="3">
        <v>4</v>
      </c>
      <c r="H142" s="6" t="s">
        <v>3</v>
      </c>
      <c r="I142" s="2" t="s">
        <v>4</v>
      </c>
      <c r="J142" s="7">
        <v>347308</v>
      </c>
      <c r="K142" s="4" t="s">
        <v>2554</v>
      </c>
      <c r="L142" s="3">
        <f>IF(K142=K141,0,1)</f>
        <v>1</v>
      </c>
      <c r="M142" s="8">
        <v>42191</v>
      </c>
      <c r="N142" s="2" t="s">
        <v>2528</v>
      </c>
      <c r="O142" s="2" t="s">
        <v>229</v>
      </c>
      <c r="P142" s="2" t="s">
        <v>230</v>
      </c>
    </row>
    <row r="143" spans="1:16" s="10" customFormat="1" ht="24.6" customHeight="1">
      <c r="A143" s="1">
        <v>1310</v>
      </c>
      <c r="B143" s="2"/>
      <c r="C143" s="3">
        <v>20150529</v>
      </c>
      <c r="D143" s="4" t="s">
        <v>2555</v>
      </c>
      <c r="E143" s="2" t="s">
        <v>2556</v>
      </c>
      <c r="F143" s="5" t="s">
        <v>2557</v>
      </c>
      <c r="G143" s="3">
        <v>1</v>
      </c>
      <c r="H143" s="6" t="s">
        <v>3</v>
      </c>
      <c r="I143" s="2" t="s">
        <v>4</v>
      </c>
      <c r="J143" s="7">
        <v>117650</v>
      </c>
      <c r="K143" s="4" t="s">
        <v>2558</v>
      </c>
      <c r="L143" s="3">
        <f>IF(K143=K142,0,1)</f>
        <v>1</v>
      </c>
      <c r="M143" s="8" t="s">
        <v>2559</v>
      </c>
      <c r="N143" s="2" t="s">
        <v>2528</v>
      </c>
      <c r="O143" s="2" t="s">
        <v>229</v>
      </c>
      <c r="P143" s="2" t="s">
        <v>230</v>
      </c>
    </row>
    <row r="144" spans="1:16" s="10" customFormat="1" ht="24.6" customHeight="1">
      <c r="A144" s="1">
        <v>1312</v>
      </c>
      <c r="B144" s="2"/>
      <c r="C144" s="3">
        <v>20150529</v>
      </c>
      <c r="D144" s="4" t="s">
        <v>2524</v>
      </c>
      <c r="E144" s="2" t="s">
        <v>2563</v>
      </c>
      <c r="F144" s="5" t="s">
        <v>2564</v>
      </c>
      <c r="G144" s="3">
        <v>1</v>
      </c>
      <c r="H144" s="6" t="s">
        <v>3</v>
      </c>
      <c r="I144" s="2" t="s">
        <v>4</v>
      </c>
      <c r="J144" s="7">
        <v>63803</v>
      </c>
      <c r="K144" s="4" t="s">
        <v>2565</v>
      </c>
      <c r="L144" s="3">
        <f>IF(K144=K143,0,1)</f>
        <v>1</v>
      </c>
      <c r="M144" s="8">
        <v>42270</v>
      </c>
      <c r="N144" s="2" t="s">
        <v>2528</v>
      </c>
      <c r="O144" s="2" t="s">
        <v>229</v>
      </c>
      <c r="P144" s="2" t="s">
        <v>230</v>
      </c>
    </row>
    <row r="145" spans="1:16" s="10" customFormat="1" ht="24.6" customHeight="1">
      <c r="A145" s="1">
        <v>1313</v>
      </c>
      <c r="B145" s="2"/>
      <c r="C145" s="3">
        <v>20150529</v>
      </c>
      <c r="D145" s="4" t="s">
        <v>2546</v>
      </c>
      <c r="E145" s="2" t="s">
        <v>2566</v>
      </c>
      <c r="F145" s="5" t="s">
        <v>2567</v>
      </c>
      <c r="G145" s="3">
        <v>4</v>
      </c>
      <c r="H145" s="6" t="s">
        <v>3</v>
      </c>
      <c r="I145" s="2" t="s">
        <v>4</v>
      </c>
      <c r="J145" s="7">
        <v>29783</v>
      </c>
      <c r="K145" s="4" t="s">
        <v>2568</v>
      </c>
      <c r="L145" s="3">
        <f>IF(K145=K144,0,1)</f>
        <v>1</v>
      </c>
      <c r="M145" s="8" t="s">
        <v>2569</v>
      </c>
      <c r="N145" s="2" t="s">
        <v>2528</v>
      </c>
      <c r="O145" s="2" t="s">
        <v>229</v>
      </c>
      <c r="P145" s="2" t="s">
        <v>230</v>
      </c>
    </row>
    <row r="146" spans="1:16" s="10" customFormat="1" ht="24.6" customHeight="1">
      <c r="A146" s="1">
        <v>1318</v>
      </c>
      <c r="B146" s="2"/>
      <c r="C146" s="3">
        <v>20150529</v>
      </c>
      <c r="D146" s="4" t="s">
        <v>2579</v>
      </c>
      <c r="E146" s="2" t="s">
        <v>2552</v>
      </c>
      <c r="F146" s="5" t="s">
        <v>2580</v>
      </c>
      <c r="G146" s="3">
        <v>1</v>
      </c>
      <c r="H146" s="6" t="s">
        <v>3</v>
      </c>
      <c r="I146" s="2" t="s">
        <v>4</v>
      </c>
      <c r="J146" s="7">
        <v>84441</v>
      </c>
      <c r="K146" s="4" t="s">
        <v>2581</v>
      </c>
      <c r="L146" s="3">
        <f>IF(K146=K145,0,1)</f>
        <v>1</v>
      </c>
      <c r="M146" s="8">
        <v>42244</v>
      </c>
      <c r="N146" s="2" t="s">
        <v>2528</v>
      </c>
      <c r="O146" s="2" t="s">
        <v>229</v>
      </c>
      <c r="P146" s="2" t="s">
        <v>230</v>
      </c>
    </row>
    <row r="147" spans="1:16" s="10" customFormat="1" ht="24.6" customHeight="1">
      <c r="A147" s="1">
        <v>1319</v>
      </c>
      <c r="B147" s="2"/>
      <c r="C147" s="3">
        <v>20150529</v>
      </c>
      <c r="D147" s="4" t="s">
        <v>2546</v>
      </c>
      <c r="E147" s="2" t="s">
        <v>175</v>
      </c>
      <c r="F147" s="5" t="s">
        <v>2582</v>
      </c>
      <c r="G147" s="3">
        <v>1</v>
      </c>
      <c r="H147" s="6" t="s">
        <v>3</v>
      </c>
      <c r="I147" s="2" t="s">
        <v>4</v>
      </c>
      <c r="J147" s="7">
        <v>19625</v>
      </c>
      <c r="K147" s="4" t="s">
        <v>2583</v>
      </c>
      <c r="L147" s="3">
        <f>IF(K147=K146,0,1)</f>
        <v>1</v>
      </c>
      <c r="M147" s="8" t="s">
        <v>2584</v>
      </c>
      <c r="N147" s="2" t="s">
        <v>2528</v>
      </c>
      <c r="O147" s="2" t="s">
        <v>229</v>
      </c>
      <c r="P147" s="2" t="s">
        <v>230</v>
      </c>
    </row>
    <row r="148" spans="1:16" s="10" customFormat="1" ht="24.6" customHeight="1">
      <c r="A148" s="1">
        <v>1348</v>
      </c>
      <c r="B148" s="2"/>
      <c r="C148" s="3">
        <v>20150716</v>
      </c>
      <c r="D148" s="4" t="s">
        <v>2555</v>
      </c>
      <c r="E148" s="2" t="s">
        <v>2649</v>
      </c>
      <c r="F148" s="5" t="s">
        <v>2650</v>
      </c>
      <c r="G148" s="3">
        <v>1</v>
      </c>
      <c r="H148" s="6" t="s">
        <v>3</v>
      </c>
      <c r="I148" s="2" t="s">
        <v>4</v>
      </c>
      <c r="J148" s="7">
        <v>69088</v>
      </c>
      <c r="K148" s="4" t="s">
        <v>2651</v>
      </c>
      <c r="L148" s="3">
        <f>IF(K148=K147,0,1)</f>
        <v>1</v>
      </c>
      <c r="M148" s="8" t="s">
        <v>2652</v>
      </c>
      <c r="N148" s="2" t="s">
        <v>2528</v>
      </c>
      <c r="O148" s="2" t="s">
        <v>229</v>
      </c>
      <c r="P148" s="2" t="s">
        <v>230</v>
      </c>
    </row>
    <row r="149" spans="1:16" s="10" customFormat="1" ht="24.6" customHeight="1">
      <c r="A149" s="1">
        <v>1351</v>
      </c>
      <c r="B149" s="2"/>
      <c r="C149" s="3">
        <v>20150716</v>
      </c>
      <c r="D149" s="4" t="s">
        <v>2551</v>
      </c>
      <c r="E149" s="2" t="s">
        <v>2663</v>
      </c>
      <c r="F149" s="5" t="s">
        <v>2664</v>
      </c>
      <c r="G149" s="3">
        <v>1</v>
      </c>
      <c r="H149" s="6" t="s">
        <v>3</v>
      </c>
      <c r="I149" s="2" t="s">
        <v>4</v>
      </c>
      <c r="J149" s="7">
        <v>82716</v>
      </c>
      <c r="K149" s="4" t="s">
        <v>2665</v>
      </c>
      <c r="L149" s="3">
        <f>IF(K149=K148,0,1)</f>
        <v>1</v>
      </c>
      <c r="M149" s="8">
        <v>42233</v>
      </c>
      <c r="N149" s="2" t="s">
        <v>2528</v>
      </c>
      <c r="O149" s="2" t="s">
        <v>229</v>
      </c>
      <c r="P149" s="2" t="s">
        <v>230</v>
      </c>
    </row>
    <row r="150" spans="1:16" s="10" customFormat="1" ht="24.6" customHeight="1">
      <c r="A150" s="1">
        <v>1354</v>
      </c>
      <c r="B150" s="2"/>
      <c r="C150" s="3">
        <v>20150728</v>
      </c>
      <c r="D150" s="4" t="s">
        <v>2672</v>
      </c>
      <c r="E150" s="2" t="s">
        <v>1876</v>
      </c>
      <c r="F150" s="5" t="s">
        <v>2673</v>
      </c>
      <c r="G150" s="3">
        <v>1</v>
      </c>
      <c r="H150" s="6" t="s">
        <v>3</v>
      </c>
      <c r="I150" s="2" t="s">
        <v>4</v>
      </c>
      <c r="J150" s="7">
        <v>41750</v>
      </c>
      <c r="K150" s="4" t="s">
        <v>2674</v>
      </c>
      <c r="L150" s="3">
        <f>IF(K150=K149,0,1)</f>
        <v>1</v>
      </c>
      <c r="M150" s="8">
        <v>42230</v>
      </c>
      <c r="N150" s="2" t="s">
        <v>2528</v>
      </c>
      <c r="O150" s="2" t="s">
        <v>229</v>
      </c>
      <c r="P150" s="2" t="s">
        <v>230</v>
      </c>
    </row>
    <row r="151" spans="1:16" s="10" customFormat="1" ht="24.6" customHeight="1">
      <c r="A151" s="1">
        <v>1355</v>
      </c>
      <c r="B151" s="2"/>
      <c r="C151" s="3">
        <v>20150728</v>
      </c>
      <c r="D151" s="4" t="s">
        <v>2672</v>
      </c>
      <c r="E151" s="2" t="s">
        <v>1618</v>
      </c>
      <c r="F151" s="5" t="s">
        <v>2331</v>
      </c>
      <c r="G151" s="3">
        <v>1</v>
      </c>
      <c r="H151" s="6" t="s">
        <v>3</v>
      </c>
      <c r="I151" s="2" t="s">
        <v>4</v>
      </c>
      <c r="J151" s="7">
        <v>54149</v>
      </c>
      <c r="K151" s="4" t="s">
        <v>2674</v>
      </c>
      <c r="L151" s="3">
        <f>IF(K151=K150,0,1)</f>
        <v>0</v>
      </c>
      <c r="M151" s="8">
        <v>42230</v>
      </c>
      <c r="N151" s="2" t="s">
        <v>2528</v>
      </c>
      <c r="O151" s="2" t="s">
        <v>229</v>
      </c>
      <c r="P151" s="2" t="s">
        <v>230</v>
      </c>
    </row>
    <row r="152" spans="1:16" s="10" customFormat="1" ht="24.6" customHeight="1">
      <c r="A152" s="1">
        <v>1356</v>
      </c>
      <c r="B152" s="2"/>
      <c r="C152" s="3">
        <v>20150728</v>
      </c>
      <c r="D152" s="4" t="s">
        <v>2672</v>
      </c>
      <c r="E152" s="2" t="s">
        <v>2675</v>
      </c>
      <c r="F152" s="5" t="s">
        <v>662</v>
      </c>
      <c r="G152" s="3">
        <v>1</v>
      </c>
      <c r="H152" s="6" t="s">
        <v>3</v>
      </c>
      <c r="I152" s="2" t="s">
        <v>4</v>
      </c>
      <c r="J152" s="7">
        <v>2040</v>
      </c>
      <c r="K152" s="4" t="s">
        <v>2674</v>
      </c>
      <c r="L152" s="3">
        <f>IF(K152=K151,0,1)</f>
        <v>0</v>
      </c>
      <c r="M152" s="8">
        <v>42230</v>
      </c>
      <c r="N152" s="2" t="s">
        <v>2528</v>
      </c>
      <c r="O152" s="2" t="s">
        <v>229</v>
      </c>
      <c r="P152" s="2" t="s">
        <v>230</v>
      </c>
    </row>
    <row r="153" spans="1:16" s="10" customFormat="1" ht="24.6" customHeight="1">
      <c r="A153" s="1">
        <v>1357</v>
      </c>
      <c r="B153" s="2"/>
      <c r="C153" s="3">
        <v>20150728</v>
      </c>
      <c r="D153" s="4" t="s">
        <v>2672</v>
      </c>
      <c r="E153" s="2" t="s">
        <v>2575</v>
      </c>
      <c r="F153" s="5" t="s">
        <v>2676</v>
      </c>
      <c r="G153" s="3">
        <v>1</v>
      </c>
      <c r="H153" s="6" t="s">
        <v>3</v>
      </c>
      <c r="I153" s="2" t="s">
        <v>4</v>
      </c>
      <c r="J153" s="7">
        <v>10202</v>
      </c>
      <c r="K153" s="4" t="s">
        <v>2674</v>
      </c>
      <c r="L153" s="3">
        <f>IF(K153=K152,0,1)</f>
        <v>0</v>
      </c>
      <c r="M153" s="8">
        <v>42230</v>
      </c>
      <c r="N153" s="2" t="s">
        <v>2528</v>
      </c>
      <c r="O153" s="2" t="s">
        <v>229</v>
      </c>
      <c r="P153" s="2" t="s">
        <v>230</v>
      </c>
    </row>
    <row r="154" spans="1:16" s="10" customFormat="1" ht="24.6" customHeight="1">
      <c r="A154" s="1">
        <v>1358</v>
      </c>
      <c r="B154" s="2"/>
      <c r="C154" s="3">
        <v>20150728</v>
      </c>
      <c r="D154" s="4" t="s">
        <v>2672</v>
      </c>
      <c r="E154" s="2" t="s">
        <v>2677</v>
      </c>
      <c r="F154" s="5" t="s">
        <v>2678</v>
      </c>
      <c r="G154" s="3">
        <v>1</v>
      </c>
      <c r="H154" s="6" t="s">
        <v>3</v>
      </c>
      <c r="I154" s="2" t="s">
        <v>4</v>
      </c>
      <c r="J154" s="7">
        <v>30606</v>
      </c>
      <c r="K154" s="4" t="s">
        <v>2674</v>
      </c>
      <c r="L154" s="3">
        <f>IF(K154=K153,0,1)</f>
        <v>0</v>
      </c>
      <c r="M154" s="8">
        <v>42230</v>
      </c>
      <c r="N154" s="2" t="s">
        <v>2528</v>
      </c>
      <c r="O154" s="2" t="s">
        <v>229</v>
      </c>
      <c r="P154" s="2" t="s">
        <v>230</v>
      </c>
    </row>
    <row r="155" spans="1:16" s="10" customFormat="1" ht="24.6" customHeight="1">
      <c r="A155" s="1">
        <v>1359</v>
      </c>
      <c r="B155" s="2"/>
      <c r="C155" s="3">
        <v>20150728</v>
      </c>
      <c r="D155" s="4" t="s">
        <v>2672</v>
      </c>
      <c r="E155" s="2" t="s">
        <v>2679</v>
      </c>
      <c r="F155" s="5" t="s">
        <v>2680</v>
      </c>
      <c r="G155" s="3">
        <v>1</v>
      </c>
      <c r="H155" s="6" t="s">
        <v>3</v>
      </c>
      <c r="I155" s="2" t="s">
        <v>4</v>
      </c>
      <c r="J155" s="7">
        <v>13262</v>
      </c>
      <c r="K155" s="4" t="s">
        <v>2674</v>
      </c>
      <c r="L155" s="3">
        <f>IF(K155=K154,0,1)</f>
        <v>0</v>
      </c>
      <c r="M155" s="8">
        <v>42230</v>
      </c>
      <c r="N155" s="2" t="s">
        <v>2528</v>
      </c>
      <c r="O155" s="2" t="s">
        <v>229</v>
      </c>
      <c r="P155" s="2" t="s">
        <v>230</v>
      </c>
    </row>
    <row r="156" spans="1:16" s="10" customFormat="1" ht="24.6" customHeight="1">
      <c r="A156" s="1">
        <v>1366</v>
      </c>
      <c r="B156" s="2"/>
      <c r="C156" s="3">
        <v>20150907</v>
      </c>
      <c r="D156" s="4" t="s">
        <v>2555</v>
      </c>
      <c r="E156" s="2" t="s">
        <v>2649</v>
      </c>
      <c r="F156" s="5" t="s">
        <v>2699</v>
      </c>
      <c r="G156" s="3">
        <v>1</v>
      </c>
      <c r="H156" s="6" t="s">
        <v>3</v>
      </c>
      <c r="I156" s="2" t="s">
        <v>4</v>
      </c>
      <c r="J156" s="7">
        <v>69088</v>
      </c>
      <c r="K156" s="4" t="s">
        <v>2651</v>
      </c>
      <c r="L156" s="3">
        <v>1</v>
      </c>
      <c r="M156" s="8" t="s">
        <v>2652</v>
      </c>
      <c r="N156" s="2" t="s">
        <v>2528</v>
      </c>
      <c r="O156" s="2" t="s">
        <v>229</v>
      </c>
      <c r="P156" s="2" t="s">
        <v>230</v>
      </c>
    </row>
    <row r="157" spans="1:16" s="10" customFormat="1" ht="24.6" customHeight="1">
      <c r="A157" s="1">
        <v>1379</v>
      </c>
      <c r="B157" s="2"/>
      <c r="C157" s="3">
        <v>20150921</v>
      </c>
      <c r="D157" s="4" t="s">
        <v>2721</v>
      </c>
      <c r="E157" s="2" t="s">
        <v>2727</v>
      </c>
      <c r="F157" s="5"/>
      <c r="G157" s="3">
        <v>1</v>
      </c>
      <c r="H157" s="6" t="s">
        <v>3</v>
      </c>
      <c r="I157" s="2" t="s">
        <v>4</v>
      </c>
      <c r="J157" s="7">
        <v>198763</v>
      </c>
      <c r="K157" s="4" t="s">
        <v>2728</v>
      </c>
      <c r="L157" s="3">
        <v>1</v>
      </c>
      <c r="M157" s="8">
        <v>42277</v>
      </c>
      <c r="N157" s="2" t="s">
        <v>2528</v>
      </c>
      <c r="O157" s="2" t="s">
        <v>229</v>
      </c>
      <c r="P157" s="2" t="s">
        <v>230</v>
      </c>
    </row>
    <row r="158" spans="1:16" s="10" customFormat="1" ht="24.6" customHeight="1">
      <c r="A158" s="1">
        <v>1380</v>
      </c>
      <c r="B158" s="2"/>
      <c r="C158" s="3">
        <v>20150921</v>
      </c>
      <c r="D158" s="4" t="s">
        <v>2729</v>
      </c>
      <c r="E158" s="2" t="s">
        <v>2730</v>
      </c>
      <c r="F158" s="5" t="s">
        <v>2731</v>
      </c>
      <c r="G158" s="3">
        <v>1</v>
      </c>
      <c r="H158" s="6" t="s">
        <v>367</v>
      </c>
      <c r="I158" s="2" t="s">
        <v>4</v>
      </c>
      <c r="J158" s="7">
        <v>15605.46</v>
      </c>
      <c r="K158" s="4" t="s">
        <v>2732</v>
      </c>
      <c r="L158" s="3">
        <v>1</v>
      </c>
      <c r="M158" s="8">
        <v>42326</v>
      </c>
      <c r="N158" s="2" t="s">
        <v>2528</v>
      </c>
      <c r="O158" s="2" t="s">
        <v>229</v>
      </c>
      <c r="P158" s="2" t="s">
        <v>230</v>
      </c>
    </row>
    <row r="159" spans="1:16" s="10" customFormat="1" ht="24.6" customHeight="1">
      <c r="A159" s="1">
        <v>1415</v>
      </c>
      <c r="B159" s="2"/>
      <c r="C159" s="3">
        <v>21151208</v>
      </c>
      <c r="D159" s="4" t="s">
        <v>2812</v>
      </c>
      <c r="E159" s="2" t="s">
        <v>1274</v>
      </c>
      <c r="F159" s="5" t="s">
        <v>2813</v>
      </c>
      <c r="G159" s="3">
        <v>1</v>
      </c>
      <c r="H159" s="6" t="s">
        <v>3</v>
      </c>
      <c r="I159" s="2" t="s">
        <v>4</v>
      </c>
      <c r="J159" s="7">
        <v>25550</v>
      </c>
      <c r="K159" s="4" t="s">
        <v>2814</v>
      </c>
      <c r="L159" s="3">
        <v>1</v>
      </c>
      <c r="M159" s="8">
        <v>42456</v>
      </c>
      <c r="N159" s="2" t="s">
        <v>2815</v>
      </c>
      <c r="O159" s="2" t="s">
        <v>229</v>
      </c>
      <c r="P159" s="2" t="s">
        <v>230</v>
      </c>
    </row>
    <row r="160" spans="1:16" s="10" customFormat="1" ht="24.6" customHeight="1">
      <c r="A160" s="1">
        <v>1419</v>
      </c>
      <c r="B160" s="2"/>
      <c r="C160" s="3">
        <v>20160122</v>
      </c>
      <c r="D160" s="4" t="s">
        <v>2830</v>
      </c>
      <c r="E160" s="2" t="s">
        <v>1591</v>
      </c>
      <c r="F160" s="5" t="s">
        <v>2831</v>
      </c>
      <c r="G160" s="3">
        <v>1</v>
      </c>
      <c r="H160" s="6" t="s">
        <v>3</v>
      </c>
      <c r="I160" s="2" t="s">
        <v>4</v>
      </c>
      <c r="J160" s="7">
        <v>107426</v>
      </c>
      <c r="K160" s="4" t="s">
        <v>2832</v>
      </c>
      <c r="L160" s="3">
        <v>1</v>
      </c>
      <c r="M160" s="8">
        <v>42446</v>
      </c>
      <c r="N160" s="2" t="s">
        <v>2815</v>
      </c>
      <c r="O160" s="2" t="s">
        <v>229</v>
      </c>
      <c r="P160" s="2" t="s">
        <v>230</v>
      </c>
    </row>
    <row r="161" spans="1:16" s="10" customFormat="1" ht="24.6" customHeight="1">
      <c r="A161" s="1">
        <v>1421</v>
      </c>
      <c r="B161" s="2"/>
      <c r="C161" s="3">
        <v>20160122</v>
      </c>
      <c r="D161" s="4" t="s">
        <v>2812</v>
      </c>
      <c r="E161" s="2" t="s">
        <v>2837</v>
      </c>
      <c r="F161" s="5" t="s">
        <v>2838</v>
      </c>
      <c r="G161" s="3">
        <v>1</v>
      </c>
      <c r="H161" s="6" t="s">
        <v>3</v>
      </c>
      <c r="I161" s="2" t="s">
        <v>4</v>
      </c>
      <c r="J161" s="7">
        <v>104678</v>
      </c>
      <c r="K161" s="4" t="s">
        <v>2839</v>
      </c>
      <c r="L161" s="3">
        <v>1</v>
      </c>
      <c r="M161" s="8">
        <v>42439</v>
      </c>
      <c r="N161" s="2" t="s">
        <v>2840</v>
      </c>
      <c r="O161" s="2" t="s">
        <v>229</v>
      </c>
      <c r="P161" s="2" t="s">
        <v>230</v>
      </c>
    </row>
    <row r="162" spans="1:16" s="10" customFormat="1" ht="24.6" customHeight="1">
      <c r="A162" s="1">
        <v>1425</v>
      </c>
      <c r="B162" s="2"/>
      <c r="C162" s="3">
        <v>20160122</v>
      </c>
      <c r="D162" s="4" t="s">
        <v>2855</v>
      </c>
      <c r="E162" s="2" t="s">
        <v>2856</v>
      </c>
      <c r="F162" s="5" t="s">
        <v>2735</v>
      </c>
      <c r="G162" s="3">
        <v>1</v>
      </c>
      <c r="H162" s="6" t="s">
        <v>3</v>
      </c>
      <c r="I162" s="2" t="s">
        <v>4</v>
      </c>
      <c r="J162" s="7">
        <v>74466</v>
      </c>
      <c r="K162" s="4" t="s">
        <v>2857</v>
      </c>
      <c r="L162" s="3">
        <v>1</v>
      </c>
      <c r="M162" s="8">
        <v>42460</v>
      </c>
      <c r="N162" s="2" t="s">
        <v>2858</v>
      </c>
      <c r="O162" s="2" t="s">
        <v>229</v>
      </c>
      <c r="P162" s="2" t="s">
        <v>230</v>
      </c>
    </row>
    <row r="163" spans="1:16" s="10" customFormat="1" ht="24.6" customHeight="1">
      <c r="A163" s="1">
        <v>1428</v>
      </c>
      <c r="B163" s="2"/>
      <c r="C163" s="3">
        <v>20160122</v>
      </c>
      <c r="D163" s="4" t="s">
        <v>2830</v>
      </c>
      <c r="E163" s="2" t="s">
        <v>2860</v>
      </c>
      <c r="F163" s="5"/>
      <c r="G163" s="3">
        <v>1</v>
      </c>
      <c r="H163" s="6" t="s">
        <v>3</v>
      </c>
      <c r="I163" s="2" t="s">
        <v>4</v>
      </c>
      <c r="J163" s="7">
        <v>35398</v>
      </c>
      <c r="K163" s="4" t="s">
        <v>2861</v>
      </c>
      <c r="L163" s="3">
        <v>1</v>
      </c>
      <c r="M163" s="8">
        <v>42446</v>
      </c>
      <c r="N163" s="2" t="s">
        <v>2858</v>
      </c>
      <c r="O163" s="2" t="s">
        <v>229</v>
      </c>
      <c r="P163" s="2" t="s">
        <v>230</v>
      </c>
    </row>
    <row r="164" spans="1:16" s="10" customFormat="1" ht="24.6" customHeight="1">
      <c r="A164" s="1">
        <v>1429</v>
      </c>
      <c r="B164" s="2"/>
      <c r="C164" s="3">
        <v>20160122</v>
      </c>
      <c r="D164" s="4" t="s">
        <v>2862</v>
      </c>
      <c r="E164" s="2" t="s">
        <v>573</v>
      </c>
      <c r="F164" s="5"/>
      <c r="G164" s="3">
        <v>1</v>
      </c>
      <c r="H164" s="6" t="s">
        <v>3</v>
      </c>
      <c r="I164" s="2" t="s">
        <v>4</v>
      </c>
      <c r="J164" s="7">
        <v>60252</v>
      </c>
      <c r="K164" s="4" t="s">
        <v>2863</v>
      </c>
      <c r="L164" s="3">
        <v>1</v>
      </c>
      <c r="M164" s="8">
        <v>42439</v>
      </c>
      <c r="N164" s="2" t="s">
        <v>2858</v>
      </c>
      <c r="O164" s="2" t="s">
        <v>229</v>
      </c>
      <c r="P164" s="2" t="s">
        <v>230</v>
      </c>
    </row>
    <row r="165" spans="1:16" s="10" customFormat="1" ht="24.6" customHeight="1">
      <c r="A165" s="1">
        <v>1434</v>
      </c>
      <c r="B165" s="2"/>
      <c r="C165" s="3">
        <v>20160122</v>
      </c>
      <c r="D165" s="4" t="s">
        <v>2880</v>
      </c>
      <c r="E165" s="2" t="s">
        <v>1137</v>
      </c>
      <c r="F165" s="5" t="s">
        <v>2881</v>
      </c>
      <c r="G165" s="3">
        <v>1</v>
      </c>
      <c r="H165" s="6" t="s">
        <v>3</v>
      </c>
      <c r="I165" s="2" t="s">
        <v>4</v>
      </c>
      <c r="J165" s="7">
        <v>15145</v>
      </c>
      <c r="K165" s="4" t="s">
        <v>2882</v>
      </c>
      <c r="L165" s="3">
        <v>1</v>
      </c>
      <c r="M165" s="8" t="s">
        <v>2883</v>
      </c>
      <c r="N165" s="2" t="s">
        <v>2858</v>
      </c>
      <c r="O165" s="2" t="s">
        <v>229</v>
      </c>
      <c r="P165" s="2" t="s">
        <v>230</v>
      </c>
    </row>
    <row r="166" spans="1:16" s="10" customFormat="1" ht="24.6" customHeight="1">
      <c r="A166" s="1">
        <v>1435</v>
      </c>
      <c r="B166" s="2"/>
      <c r="C166" s="3">
        <v>20160122</v>
      </c>
      <c r="D166" s="4" t="s">
        <v>2880</v>
      </c>
      <c r="E166" s="2" t="s">
        <v>1794</v>
      </c>
      <c r="F166" s="5" t="s">
        <v>2884</v>
      </c>
      <c r="G166" s="3">
        <v>1</v>
      </c>
      <c r="H166" s="6" t="s">
        <v>3</v>
      </c>
      <c r="I166" s="2" t="s">
        <v>4</v>
      </c>
      <c r="J166" s="7">
        <v>91952</v>
      </c>
      <c r="K166" s="4" t="s">
        <v>2885</v>
      </c>
      <c r="L166" s="3">
        <v>1</v>
      </c>
      <c r="M166" s="8" t="s">
        <v>2886</v>
      </c>
      <c r="N166" s="2" t="s">
        <v>2858</v>
      </c>
      <c r="O166" s="2" t="s">
        <v>229</v>
      </c>
      <c r="P166" s="2" t="s">
        <v>230</v>
      </c>
    </row>
    <row r="167" spans="1:16" s="10" customFormat="1" ht="24.6" customHeight="1">
      <c r="A167" s="1">
        <v>1445</v>
      </c>
      <c r="B167" s="2"/>
      <c r="C167" s="3">
        <v>20160122</v>
      </c>
      <c r="D167" s="4" t="s">
        <v>2880</v>
      </c>
      <c r="E167" s="2" t="s">
        <v>2192</v>
      </c>
      <c r="F167" s="5" t="s">
        <v>2915</v>
      </c>
      <c r="G167" s="3">
        <v>1</v>
      </c>
      <c r="H167" s="6" t="s">
        <v>3</v>
      </c>
      <c r="I167" s="2" t="s">
        <v>4</v>
      </c>
      <c r="J167" s="7">
        <v>71042</v>
      </c>
      <c r="K167" s="4" t="s">
        <v>2916</v>
      </c>
      <c r="L167" s="3">
        <v>1</v>
      </c>
      <c r="M167" s="8" t="s">
        <v>2358</v>
      </c>
      <c r="N167" s="2" t="s">
        <v>2858</v>
      </c>
      <c r="O167" s="2" t="s">
        <v>229</v>
      </c>
      <c r="P167" s="2" t="s">
        <v>230</v>
      </c>
    </row>
    <row r="168" spans="1:16" s="10" customFormat="1" ht="24.6" customHeight="1">
      <c r="A168" s="1">
        <v>1447</v>
      </c>
      <c r="B168" s="2"/>
      <c r="C168" s="3">
        <v>20160122</v>
      </c>
      <c r="D168" s="4" t="s">
        <v>2921</v>
      </c>
      <c r="E168" s="2" t="s">
        <v>940</v>
      </c>
      <c r="F168" s="5" t="s">
        <v>2735</v>
      </c>
      <c r="G168" s="3">
        <v>1</v>
      </c>
      <c r="H168" s="6" t="s">
        <v>3</v>
      </c>
      <c r="I168" s="2" t="s">
        <v>4</v>
      </c>
      <c r="J168" s="7">
        <v>35688</v>
      </c>
      <c r="K168" s="4" t="s">
        <v>2922</v>
      </c>
      <c r="L168" s="3">
        <v>1</v>
      </c>
      <c r="M168" s="8">
        <v>42470</v>
      </c>
      <c r="N168" s="2" t="s">
        <v>2858</v>
      </c>
      <c r="O168" s="2" t="s">
        <v>229</v>
      </c>
      <c r="P168" s="2" t="s">
        <v>230</v>
      </c>
    </row>
    <row r="169" spans="1:16" s="10" customFormat="1" ht="24.6" customHeight="1">
      <c r="A169" s="1">
        <v>1448</v>
      </c>
      <c r="B169" s="2"/>
      <c r="C169" s="3">
        <v>20160122</v>
      </c>
      <c r="D169" s="4" t="s">
        <v>2855</v>
      </c>
      <c r="E169" s="2" t="s">
        <v>2923</v>
      </c>
      <c r="F169" s="5"/>
      <c r="G169" s="3">
        <v>3</v>
      </c>
      <c r="H169" s="6" t="s">
        <v>3</v>
      </c>
      <c r="I169" s="2" t="s">
        <v>4</v>
      </c>
      <c r="J169" s="7">
        <v>137652</v>
      </c>
      <c r="K169" s="4" t="s">
        <v>2924</v>
      </c>
      <c r="L169" s="3">
        <v>1</v>
      </c>
      <c r="M169" s="8">
        <v>42460</v>
      </c>
      <c r="N169" s="2" t="s">
        <v>2858</v>
      </c>
      <c r="O169" s="2" t="s">
        <v>229</v>
      </c>
      <c r="P169" s="2" t="s">
        <v>230</v>
      </c>
    </row>
    <row r="170" spans="1:16" s="10" customFormat="1" ht="24.6" customHeight="1">
      <c r="A170" s="1">
        <v>1457</v>
      </c>
      <c r="B170" s="2"/>
      <c r="C170" s="3">
        <v>20160301</v>
      </c>
      <c r="D170" s="4" t="s">
        <v>2812</v>
      </c>
      <c r="E170" s="2" t="s">
        <v>1274</v>
      </c>
      <c r="F170" s="5" t="s">
        <v>2943</v>
      </c>
      <c r="G170" s="3">
        <v>1</v>
      </c>
      <c r="H170" s="6" t="s">
        <v>3</v>
      </c>
      <c r="I170" s="2" t="s">
        <v>4</v>
      </c>
      <c r="J170" s="7">
        <v>25550</v>
      </c>
      <c r="K170" s="4" t="s">
        <v>2944</v>
      </c>
      <c r="L170" s="3">
        <v>1</v>
      </c>
      <c r="M170" s="8">
        <v>42439</v>
      </c>
      <c r="N170" s="2" t="s">
        <v>2528</v>
      </c>
      <c r="O170" s="2" t="s">
        <v>229</v>
      </c>
      <c r="P170" s="2" t="s">
        <v>230</v>
      </c>
    </row>
    <row r="171" spans="1:16" s="10" customFormat="1" ht="24.6" customHeight="1">
      <c r="A171" s="1">
        <v>1547</v>
      </c>
      <c r="B171" s="2"/>
      <c r="C171" s="3">
        <v>20160525</v>
      </c>
      <c r="D171" s="4" t="s">
        <v>3188</v>
      </c>
      <c r="E171" s="2" t="s">
        <v>288</v>
      </c>
      <c r="F171" s="5"/>
      <c r="G171" s="3">
        <v>1</v>
      </c>
      <c r="H171" s="6" t="s">
        <v>3</v>
      </c>
      <c r="I171" s="2" t="s">
        <v>4</v>
      </c>
      <c r="J171" s="7">
        <v>20578</v>
      </c>
      <c r="K171" s="4" t="s">
        <v>3189</v>
      </c>
      <c r="L171" s="3">
        <v>1</v>
      </c>
      <c r="M171" s="8">
        <v>42570</v>
      </c>
      <c r="N171" s="2" t="s">
        <v>2528</v>
      </c>
      <c r="O171" s="2" t="s">
        <v>229</v>
      </c>
      <c r="P171" s="2" t="s">
        <v>230</v>
      </c>
    </row>
    <row r="172" spans="1:16" s="10" customFormat="1" ht="24.6" customHeight="1">
      <c r="A172" s="1">
        <v>1569</v>
      </c>
      <c r="B172" s="2"/>
      <c r="C172" s="3">
        <v>20160525</v>
      </c>
      <c r="D172" s="4" t="s">
        <v>3243</v>
      </c>
      <c r="E172" s="2" t="s">
        <v>3244</v>
      </c>
      <c r="F172" s="5"/>
      <c r="G172" s="3">
        <v>1</v>
      </c>
      <c r="H172" s="6" t="s">
        <v>3</v>
      </c>
      <c r="I172" s="2" t="s">
        <v>4</v>
      </c>
      <c r="J172" s="7">
        <v>119881</v>
      </c>
      <c r="K172" s="4" t="s">
        <v>3245</v>
      </c>
      <c r="L172" s="3">
        <v>1</v>
      </c>
      <c r="M172" s="8">
        <v>42615</v>
      </c>
      <c r="N172" s="2" t="s">
        <v>2528</v>
      </c>
      <c r="O172" s="2" t="s">
        <v>229</v>
      </c>
      <c r="P172" s="2" t="s">
        <v>230</v>
      </c>
    </row>
    <row r="173" spans="1:16" s="10" customFormat="1" ht="24.6" customHeight="1">
      <c r="A173" s="1">
        <v>1574</v>
      </c>
      <c r="B173" s="2"/>
      <c r="C173" s="3">
        <v>20160525</v>
      </c>
      <c r="D173" s="4" t="s">
        <v>3262</v>
      </c>
      <c r="E173" s="2" t="s">
        <v>1206</v>
      </c>
      <c r="F173" s="5" t="s">
        <v>3263</v>
      </c>
      <c r="G173" s="3">
        <v>1</v>
      </c>
      <c r="H173" s="6" t="s">
        <v>3</v>
      </c>
      <c r="I173" s="2" t="s">
        <v>4</v>
      </c>
      <c r="J173" s="7">
        <v>52570</v>
      </c>
      <c r="K173" s="4" t="s">
        <v>3264</v>
      </c>
      <c r="L173" s="3">
        <v>1</v>
      </c>
      <c r="M173" s="8">
        <v>42639</v>
      </c>
      <c r="N173" s="2" t="s">
        <v>2528</v>
      </c>
      <c r="O173" s="2" t="s">
        <v>229</v>
      </c>
      <c r="P173" s="2" t="s">
        <v>230</v>
      </c>
    </row>
    <row r="174" spans="1:16" s="10" customFormat="1" ht="24.6" customHeight="1">
      <c r="A174" s="1">
        <v>1580</v>
      </c>
      <c r="B174" s="2"/>
      <c r="C174" s="3">
        <v>20160525</v>
      </c>
      <c r="D174" s="4" t="s">
        <v>3276</v>
      </c>
      <c r="E174" s="2" t="s">
        <v>3277</v>
      </c>
      <c r="F174" s="5"/>
      <c r="G174" s="3">
        <v>1</v>
      </c>
      <c r="H174" s="6" t="s">
        <v>3</v>
      </c>
      <c r="I174" s="2" t="s">
        <v>4</v>
      </c>
      <c r="J174" s="7">
        <v>48575</v>
      </c>
      <c r="K174" s="4" t="s">
        <v>3278</v>
      </c>
      <c r="L174" s="3">
        <v>1</v>
      </c>
      <c r="M174" s="8">
        <v>42615</v>
      </c>
      <c r="N174" s="2" t="s">
        <v>2528</v>
      </c>
      <c r="O174" s="2" t="s">
        <v>229</v>
      </c>
      <c r="P174" s="2" t="s">
        <v>230</v>
      </c>
    </row>
    <row r="175" spans="1:16" s="10" customFormat="1" ht="24.6" customHeight="1">
      <c r="A175" s="1">
        <v>1586</v>
      </c>
      <c r="B175" s="2"/>
      <c r="C175" s="3">
        <v>20160603</v>
      </c>
      <c r="D175" s="4" t="s">
        <v>3293</v>
      </c>
      <c r="E175" s="2" t="s">
        <v>3294</v>
      </c>
      <c r="F175" s="5"/>
      <c r="G175" s="3">
        <v>1</v>
      </c>
      <c r="H175" s="6" t="s">
        <v>3</v>
      </c>
      <c r="I175" s="2" t="s">
        <v>4</v>
      </c>
      <c r="J175" s="7">
        <v>77166</v>
      </c>
      <c r="K175" s="4" t="s">
        <v>3295</v>
      </c>
      <c r="L175" s="3">
        <v>1</v>
      </c>
      <c r="M175" s="8">
        <v>42562</v>
      </c>
      <c r="N175" s="2" t="s">
        <v>2528</v>
      </c>
      <c r="O175" s="2" t="s">
        <v>229</v>
      </c>
      <c r="P175" s="2" t="s">
        <v>230</v>
      </c>
    </row>
    <row r="176" spans="1:16" s="10" customFormat="1" ht="24.6" customHeight="1">
      <c r="A176" s="1">
        <v>1597</v>
      </c>
      <c r="B176" s="2"/>
      <c r="C176" s="3">
        <v>20160616</v>
      </c>
      <c r="D176" s="4" t="s">
        <v>3262</v>
      </c>
      <c r="E176" s="2" t="s">
        <v>2730</v>
      </c>
      <c r="F176" s="5" t="s">
        <v>3310</v>
      </c>
      <c r="G176" s="3">
        <v>1</v>
      </c>
      <c r="H176" s="6" t="s">
        <v>3</v>
      </c>
      <c r="I176" s="2" t="s">
        <v>4</v>
      </c>
      <c r="J176" s="7">
        <v>17776</v>
      </c>
      <c r="K176" s="4" t="s">
        <v>3311</v>
      </c>
      <c r="L176" s="3">
        <v>1</v>
      </c>
      <c r="M176" s="8">
        <v>42723</v>
      </c>
      <c r="N176" s="2" t="s">
        <v>2528</v>
      </c>
      <c r="O176" s="2" t="s">
        <v>229</v>
      </c>
      <c r="P176" s="2" t="s">
        <v>230</v>
      </c>
    </row>
    <row r="177" spans="1:16" s="10" customFormat="1" ht="24.6" customHeight="1">
      <c r="A177" s="1">
        <v>1605</v>
      </c>
      <c r="B177" s="2"/>
      <c r="C177" s="3">
        <v>20160624</v>
      </c>
      <c r="D177" s="4" t="s">
        <v>3276</v>
      </c>
      <c r="E177" s="2" t="s">
        <v>3336</v>
      </c>
      <c r="F177" s="5"/>
      <c r="G177" s="3">
        <v>1</v>
      </c>
      <c r="H177" s="6" t="s">
        <v>3</v>
      </c>
      <c r="I177" s="2" t="s">
        <v>4</v>
      </c>
      <c r="J177" s="7">
        <v>55405</v>
      </c>
      <c r="K177" s="4" t="s">
        <v>3337</v>
      </c>
      <c r="L177" s="3">
        <v>1</v>
      </c>
      <c r="M177" s="8">
        <v>42599</v>
      </c>
      <c r="N177" s="2" t="s">
        <v>2528</v>
      </c>
      <c r="O177" s="2" t="s">
        <v>229</v>
      </c>
      <c r="P177" s="2" t="s">
        <v>230</v>
      </c>
    </row>
    <row r="178" spans="1:16" s="10" customFormat="1" ht="24.6" customHeight="1">
      <c r="A178" s="1">
        <v>1606</v>
      </c>
      <c r="B178" s="2"/>
      <c r="C178" s="3">
        <v>20160624</v>
      </c>
      <c r="D178" s="4" t="s">
        <v>3276</v>
      </c>
      <c r="E178" s="2" t="s">
        <v>3338</v>
      </c>
      <c r="F178" s="5"/>
      <c r="G178" s="3">
        <v>1</v>
      </c>
      <c r="H178" s="6" t="s">
        <v>3</v>
      </c>
      <c r="I178" s="2" t="s">
        <v>4</v>
      </c>
      <c r="J178" s="7">
        <v>51610</v>
      </c>
      <c r="K178" s="4" t="s">
        <v>3339</v>
      </c>
      <c r="L178" s="3">
        <v>1</v>
      </c>
      <c r="M178" s="8">
        <v>42608</v>
      </c>
      <c r="N178" s="2" t="s">
        <v>2528</v>
      </c>
      <c r="O178" s="2" t="s">
        <v>229</v>
      </c>
      <c r="P178" s="2" t="s">
        <v>230</v>
      </c>
    </row>
    <row r="179" spans="1:16" s="10" customFormat="1" ht="24.6" customHeight="1">
      <c r="A179" s="1">
        <v>1614</v>
      </c>
      <c r="B179" s="2"/>
      <c r="C179" s="3">
        <v>20160624</v>
      </c>
      <c r="D179" s="4" t="s">
        <v>3243</v>
      </c>
      <c r="E179" s="2" t="s">
        <v>3355</v>
      </c>
      <c r="F179" s="5"/>
      <c r="G179" s="3">
        <v>1</v>
      </c>
      <c r="H179" s="6" t="s">
        <v>3</v>
      </c>
      <c r="I179" s="2" t="s">
        <v>4</v>
      </c>
      <c r="J179" s="7">
        <v>74357</v>
      </c>
      <c r="K179" s="4" t="s">
        <v>3356</v>
      </c>
      <c r="L179" s="3">
        <v>1</v>
      </c>
      <c r="M179" s="8">
        <v>42642</v>
      </c>
      <c r="N179" s="2" t="s">
        <v>2528</v>
      </c>
      <c r="O179" s="2" t="s">
        <v>229</v>
      </c>
      <c r="P179" s="2" t="s">
        <v>230</v>
      </c>
    </row>
    <row r="180" spans="1:16" s="10" customFormat="1" ht="24.6" customHeight="1">
      <c r="A180" s="1">
        <v>1659</v>
      </c>
      <c r="B180" s="2"/>
      <c r="C180" s="3">
        <v>20160707</v>
      </c>
      <c r="D180" s="4" t="s">
        <v>3262</v>
      </c>
      <c r="E180" s="2" t="s">
        <v>3434</v>
      </c>
      <c r="F180" s="5" t="s">
        <v>3435</v>
      </c>
      <c r="G180" s="3">
        <v>1</v>
      </c>
      <c r="H180" s="6" t="s">
        <v>3</v>
      </c>
      <c r="I180" s="2" t="s">
        <v>4</v>
      </c>
      <c r="J180" s="7">
        <v>577052</v>
      </c>
      <c r="K180" s="4" t="s">
        <v>3436</v>
      </c>
      <c r="L180" s="3">
        <v>1</v>
      </c>
      <c r="M180" s="8">
        <v>42681</v>
      </c>
      <c r="N180" s="2" t="s">
        <v>2528</v>
      </c>
      <c r="O180" s="2" t="s">
        <v>229</v>
      </c>
      <c r="P180" s="2" t="s">
        <v>230</v>
      </c>
    </row>
    <row r="181" spans="1:16" s="10" customFormat="1" ht="24.6" customHeight="1">
      <c r="A181" s="1">
        <v>1662</v>
      </c>
      <c r="B181" s="2"/>
      <c r="C181" s="3">
        <v>20160707</v>
      </c>
      <c r="D181" s="4" t="s">
        <v>3262</v>
      </c>
      <c r="E181" s="2" t="s">
        <v>1206</v>
      </c>
      <c r="F181" s="5" t="s">
        <v>3263</v>
      </c>
      <c r="G181" s="3">
        <v>1</v>
      </c>
      <c r="H181" s="6" t="s">
        <v>3</v>
      </c>
      <c r="I181" s="2" t="s">
        <v>4</v>
      </c>
      <c r="J181" s="7">
        <v>52570</v>
      </c>
      <c r="K181" s="4" t="s">
        <v>3442</v>
      </c>
      <c r="L181" s="3">
        <v>1</v>
      </c>
      <c r="M181" s="8">
        <v>42639</v>
      </c>
      <c r="N181" s="2" t="s">
        <v>2528</v>
      </c>
      <c r="O181" s="2" t="s">
        <v>229</v>
      </c>
      <c r="P181" s="2" t="s">
        <v>230</v>
      </c>
    </row>
    <row r="182" spans="1:16" s="10" customFormat="1" ht="24.6" customHeight="1">
      <c r="A182" s="1">
        <v>1848</v>
      </c>
      <c r="B182" s="2"/>
      <c r="C182" s="3">
        <v>20161216</v>
      </c>
      <c r="D182" s="4" t="s">
        <v>3262</v>
      </c>
      <c r="E182" s="2" t="s">
        <v>2730</v>
      </c>
      <c r="F182" s="5" t="s">
        <v>3310</v>
      </c>
      <c r="G182" s="3">
        <v>1</v>
      </c>
      <c r="H182" s="6" t="s">
        <v>367</v>
      </c>
      <c r="I182" s="2" t="s">
        <v>4</v>
      </c>
      <c r="J182" s="7">
        <v>17776</v>
      </c>
      <c r="K182" s="4" t="s">
        <v>3686</v>
      </c>
      <c r="L182" s="3">
        <v>1</v>
      </c>
      <c r="M182" s="8">
        <v>42723</v>
      </c>
      <c r="N182" s="2" t="s">
        <v>2528</v>
      </c>
      <c r="O182" s="2" t="s">
        <v>229</v>
      </c>
      <c r="P182" s="2" t="s">
        <v>230</v>
      </c>
    </row>
    <row r="183" spans="1:16" s="10" customFormat="1" ht="24.6" customHeight="1">
      <c r="A183" s="1">
        <v>1482</v>
      </c>
      <c r="B183" s="2"/>
      <c r="C183" s="3">
        <v>20160301</v>
      </c>
      <c r="D183" s="4" t="s">
        <v>2830</v>
      </c>
      <c r="E183" s="2" t="s">
        <v>3032</v>
      </c>
      <c r="F183" s="5"/>
      <c r="G183" s="3">
        <v>1</v>
      </c>
      <c r="H183" s="6" t="s">
        <v>3</v>
      </c>
      <c r="I183" s="2" t="s">
        <v>4</v>
      </c>
      <c r="J183" s="7">
        <v>55715</v>
      </c>
      <c r="K183" s="4" t="s">
        <v>3033</v>
      </c>
      <c r="L183" s="3">
        <v>1</v>
      </c>
      <c r="M183" s="8">
        <v>42449</v>
      </c>
      <c r="N183" s="2" t="s">
        <v>3034</v>
      </c>
      <c r="O183" s="2" t="s">
        <v>3035</v>
      </c>
      <c r="P183" s="2" t="s">
        <v>230</v>
      </c>
    </row>
    <row r="184" spans="1:16" s="10" customFormat="1" ht="24.6" customHeight="1">
      <c r="A184" s="1">
        <v>413</v>
      </c>
      <c r="B184" s="2"/>
      <c r="C184" s="3">
        <v>20101207</v>
      </c>
      <c r="D184" s="4" t="s">
        <v>31</v>
      </c>
      <c r="E184" s="2" t="s">
        <v>32</v>
      </c>
      <c r="F184" s="5" t="s">
        <v>33</v>
      </c>
      <c r="G184" s="3">
        <v>1</v>
      </c>
      <c r="H184" s="6" t="s">
        <v>3</v>
      </c>
      <c r="I184" s="2" t="s">
        <v>4</v>
      </c>
      <c r="J184" s="7">
        <v>6137.2</v>
      </c>
      <c r="K184" s="4" t="s">
        <v>34</v>
      </c>
      <c r="L184" s="3" t="e">
        <f>IF(K184=#REF!,0,1)</f>
        <v>#REF!</v>
      </c>
      <c r="M184" s="8">
        <v>40599</v>
      </c>
      <c r="N184" s="2" t="s">
        <v>35</v>
      </c>
      <c r="O184" s="2" t="s">
        <v>36</v>
      </c>
      <c r="P184" s="2" t="s">
        <v>37</v>
      </c>
    </row>
    <row r="185" spans="1:16" s="10" customFormat="1" ht="24.6" customHeight="1">
      <c r="A185" s="1">
        <v>414</v>
      </c>
      <c r="B185" s="2"/>
      <c r="C185" s="3">
        <v>20101207</v>
      </c>
      <c r="D185" s="4" t="s">
        <v>31</v>
      </c>
      <c r="E185" s="2" t="s">
        <v>38</v>
      </c>
      <c r="F185" s="5" t="s">
        <v>39</v>
      </c>
      <c r="G185" s="3">
        <v>1</v>
      </c>
      <c r="H185" s="6" t="s">
        <v>3</v>
      </c>
      <c r="I185" s="2" t="s">
        <v>4</v>
      </c>
      <c r="J185" s="7">
        <v>3092</v>
      </c>
      <c r="K185" s="4" t="s">
        <v>34</v>
      </c>
      <c r="L185" s="3">
        <f>IF(K185=K184,0,1)</f>
        <v>0</v>
      </c>
      <c r="M185" s="8">
        <v>40599</v>
      </c>
      <c r="N185" s="2" t="s">
        <v>35</v>
      </c>
      <c r="O185" s="2" t="s">
        <v>36</v>
      </c>
      <c r="P185" s="2" t="s">
        <v>37</v>
      </c>
    </row>
    <row r="186" spans="1:16" s="10" customFormat="1" ht="24.6" customHeight="1">
      <c r="A186" s="1">
        <v>418</v>
      </c>
      <c r="B186" s="2"/>
      <c r="C186" s="3">
        <v>20101207</v>
      </c>
      <c r="D186" s="4" t="s">
        <v>50</v>
      </c>
      <c r="E186" s="2" t="s">
        <v>51</v>
      </c>
      <c r="F186" s="5" t="s">
        <v>52</v>
      </c>
      <c r="G186" s="3">
        <v>1</v>
      </c>
      <c r="H186" s="6" t="s">
        <v>3</v>
      </c>
      <c r="I186" s="2" t="s">
        <v>53</v>
      </c>
      <c r="J186" s="7">
        <v>5288</v>
      </c>
      <c r="K186" s="4" t="s">
        <v>54</v>
      </c>
      <c r="L186" s="3">
        <f>IF(K186=K185,0,1)</f>
        <v>1</v>
      </c>
      <c r="M186" s="8">
        <v>40591</v>
      </c>
      <c r="N186" s="2" t="s">
        <v>55</v>
      </c>
      <c r="O186" s="2" t="s">
        <v>36</v>
      </c>
      <c r="P186" s="2" t="s">
        <v>56</v>
      </c>
    </row>
    <row r="187" spans="1:16" s="10" customFormat="1" ht="24.6" customHeight="1">
      <c r="A187" s="1">
        <v>431</v>
      </c>
      <c r="B187" s="2"/>
      <c r="C187" s="3">
        <v>20101229</v>
      </c>
      <c r="D187" s="4" t="s">
        <v>97</v>
      </c>
      <c r="E187" s="2" t="s">
        <v>98</v>
      </c>
      <c r="F187" s="5" t="s">
        <v>99</v>
      </c>
      <c r="G187" s="3">
        <v>1</v>
      </c>
      <c r="H187" s="6" t="s">
        <v>3</v>
      </c>
      <c r="I187" s="2" t="s">
        <v>4</v>
      </c>
      <c r="J187" s="7">
        <v>28060</v>
      </c>
      <c r="K187" s="4" t="s">
        <v>100</v>
      </c>
      <c r="L187" s="3">
        <f>IF(K187=K186,0,1)</f>
        <v>1</v>
      </c>
      <c r="M187" s="8">
        <v>40548</v>
      </c>
      <c r="N187" s="2" t="s">
        <v>55</v>
      </c>
      <c r="O187" s="2" t="s">
        <v>36</v>
      </c>
      <c r="P187" s="2" t="s">
        <v>101</v>
      </c>
    </row>
    <row r="188" spans="1:16" s="10" customFormat="1" ht="24.6" customHeight="1">
      <c r="A188" s="1">
        <v>436</v>
      </c>
      <c r="B188" s="2"/>
      <c r="C188" s="3">
        <v>20101229</v>
      </c>
      <c r="D188" s="4" t="s">
        <v>115</v>
      </c>
      <c r="E188" s="2" t="s">
        <v>116</v>
      </c>
      <c r="F188" s="5">
        <v>11000</v>
      </c>
      <c r="G188" s="3">
        <v>44</v>
      </c>
      <c r="H188" s="6" t="s">
        <v>58</v>
      </c>
      <c r="I188" s="2" t="s">
        <v>4</v>
      </c>
      <c r="J188" s="7">
        <v>28310</v>
      </c>
      <c r="K188" s="4" t="s">
        <v>107</v>
      </c>
      <c r="L188" s="3">
        <f>IF(K188=K187,0,1)</f>
        <v>1</v>
      </c>
      <c r="M188" s="8">
        <v>40635</v>
      </c>
      <c r="N188" s="2" t="s">
        <v>35</v>
      </c>
      <c r="O188" s="2" t="s">
        <v>36</v>
      </c>
      <c r="P188" s="2" t="s">
        <v>117</v>
      </c>
    </row>
    <row r="189" spans="1:16" s="10" customFormat="1" ht="24.6" customHeight="1">
      <c r="A189" s="1">
        <v>437</v>
      </c>
      <c r="B189" s="2"/>
      <c r="C189" s="3">
        <v>20101229</v>
      </c>
      <c r="D189" s="4" t="s">
        <v>115</v>
      </c>
      <c r="E189" s="2" t="s">
        <v>32</v>
      </c>
      <c r="F189" s="5" t="s">
        <v>118</v>
      </c>
      <c r="G189" s="3">
        <v>1</v>
      </c>
      <c r="H189" s="6" t="s">
        <v>3</v>
      </c>
      <c r="I189" s="2" t="s">
        <v>4</v>
      </c>
      <c r="J189" s="7">
        <v>10103</v>
      </c>
      <c r="K189" s="4" t="s">
        <v>107</v>
      </c>
      <c r="L189" s="3">
        <f>IF(K189=K188,0,1)</f>
        <v>0</v>
      </c>
      <c r="M189" s="8">
        <v>40635</v>
      </c>
      <c r="N189" s="2" t="s">
        <v>35</v>
      </c>
      <c r="O189" s="2" t="s">
        <v>36</v>
      </c>
      <c r="P189" s="2" t="s">
        <v>117</v>
      </c>
    </row>
    <row r="190" spans="1:16" s="10" customFormat="1" ht="24.6" customHeight="1">
      <c r="A190" s="1">
        <v>438</v>
      </c>
      <c r="B190" s="2"/>
      <c r="C190" s="3">
        <v>20101229</v>
      </c>
      <c r="D190" s="4" t="s">
        <v>119</v>
      </c>
      <c r="E190" s="2" t="s">
        <v>120</v>
      </c>
      <c r="F190" s="5" t="s">
        <v>121</v>
      </c>
      <c r="G190" s="3">
        <v>1</v>
      </c>
      <c r="H190" s="6" t="s">
        <v>3</v>
      </c>
      <c r="I190" s="2" t="s">
        <v>4</v>
      </c>
      <c r="J190" s="7">
        <v>972</v>
      </c>
      <c r="K190" s="4" t="s">
        <v>122</v>
      </c>
      <c r="L190" s="3">
        <f>IF(K190=K189,0,1)</f>
        <v>1</v>
      </c>
      <c r="M190" s="8">
        <v>40561</v>
      </c>
      <c r="N190" s="2" t="s">
        <v>55</v>
      </c>
      <c r="O190" s="2" t="s">
        <v>36</v>
      </c>
      <c r="P190" s="2" t="s">
        <v>123</v>
      </c>
    </row>
    <row r="191" spans="1:16" s="10" customFormat="1" ht="24.6" customHeight="1">
      <c r="A191" s="1">
        <v>439</v>
      </c>
      <c r="B191" s="2"/>
      <c r="C191" s="3">
        <v>20101229</v>
      </c>
      <c r="D191" s="4" t="s">
        <v>119</v>
      </c>
      <c r="E191" s="2" t="s">
        <v>124</v>
      </c>
      <c r="F191" s="5" t="s">
        <v>125</v>
      </c>
      <c r="G191" s="3">
        <v>1</v>
      </c>
      <c r="H191" s="6" t="s">
        <v>3</v>
      </c>
      <c r="I191" s="2" t="s">
        <v>4</v>
      </c>
      <c r="J191" s="7">
        <v>5850</v>
      </c>
      <c r="K191" s="4" t="s">
        <v>122</v>
      </c>
      <c r="L191" s="3">
        <f>IF(K191=K190,0,1)</f>
        <v>0</v>
      </c>
      <c r="M191" s="8">
        <v>40561</v>
      </c>
      <c r="N191" s="2" t="s">
        <v>55</v>
      </c>
      <c r="O191" s="2" t="s">
        <v>36</v>
      </c>
      <c r="P191" s="2" t="s">
        <v>123</v>
      </c>
    </row>
    <row r="192" spans="1:16" s="10" customFormat="1" ht="24.6" customHeight="1">
      <c r="A192" s="1">
        <v>462</v>
      </c>
      <c r="B192" s="2"/>
      <c r="C192" s="3">
        <v>20110107</v>
      </c>
      <c r="D192" s="4" t="s">
        <v>193</v>
      </c>
      <c r="E192" s="2" t="s">
        <v>194</v>
      </c>
      <c r="F192" s="5" t="s">
        <v>195</v>
      </c>
      <c r="G192" s="3">
        <v>1</v>
      </c>
      <c r="H192" s="6" t="s">
        <v>3</v>
      </c>
      <c r="I192" s="2" t="s">
        <v>4</v>
      </c>
      <c r="J192" s="7">
        <v>9495</v>
      </c>
      <c r="K192" s="4" t="s">
        <v>196</v>
      </c>
      <c r="L192" s="3">
        <f>IF(K192=K191,0,1)</f>
        <v>1</v>
      </c>
      <c r="M192" s="8">
        <v>40618</v>
      </c>
      <c r="N192" s="2" t="s">
        <v>197</v>
      </c>
      <c r="O192" s="2" t="s">
        <v>36</v>
      </c>
      <c r="P192" s="2" t="s">
        <v>198</v>
      </c>
    </row>
    <row r="193" spans="1:16" s="10" customFormat="1" ht="24.6" customHeight="1">
      <c r="A193" s="1">
        <v>468</v>
      </c>
      <c r="B193" s="2"/>
      <c r="C193" s="3">
        <v>20110114</v>
      </c>
      <c r="D193" s="4" t="s">
        <v>220</v>
      </c>
      <c r="E193" s="2" t="s">
        <v>221</v>
      </c>
      <c r="F193" s="5" t="s">
        <v>222</v>
      </c>
      <c r="G193" s="3">
        <v>1</v>
      </c>
      <c r="H193" s="6" t="s">
        <v>3</v>
      </c>
      <c r="I193" s="2" t="s">
        <v>4</v>
      </c>
      <c r="J193" s="7">
        <v>12343</v>
      </c>
      <c r="K193" s="4" t="s">
        <v>223</v>
      </c>
      <c r="L193" s="3">
        <f>IF(K193=K192,0,1)</f>
        <v>1</v>
      </c>
      <c r="M193" s="8">
        <v>40619</v>
      </c>
      <c r="N193" s="2" t="s">
        <v>224</v>
      </c>
      <c r="O193" s="2" t="s">
        <v>36</v>
      </c>
      <c r="P193" s="2" t="s">
        <v>225</v>
      </c>
    </row>
    <row r="194" spans="1:16" s="10" customFormat="1" ht="24.6" customHeight="1">
      <c r="A194" s="1">
        <v>472</v>
      </c>
      <c r="B194" s="2"/>
      <c r="C194" s="3">
        <v>20110114</v>
      </c>
      <c r="D194" s="4" t="s">
        <v>235</v>
      </c>
      <c r="E194" s="2" t="s">
        <v>236</v>
      </c>
      <c r="F194" s="5" t="s">
        <v>237</v>
      </c>
      <c r="G194" s="3">
        <v>1</v>
      </c>
      <c r="H194" s="6" t="s">
        <v>3</v>
      </c>
      <c r="I194" s="2" t="s">
        <v>4</v>
      </c>
      <c r="J194" s="7">
        <v>5291</v>
      </c>
      <c r="K194" s="4" t="s">
        <v>238</v>
      </c>
      <c r="L194" s="3">
        <f>IF(K194=K193,0,1)</f>
        <v>1</v>
      </c>
      <c r="M194" s="8">
        <v>40646</v>
      </c>
      <c r="N194" s="2" t="s">
        <v>197</v>
      </c>
      <c r="O194" s="2" t="s">
        <v>36</v>
      </c>
      <c r="P194" s="2" t="s">
        <v>198</v>
      </c>
    </row>
    <row r="195" spans="1:16" s="10" customFormat="1" ht="24.6" customHeight="1">
      <c r="A195" s="1">
        <v>488</v>
      </c>
      <c r="B195" s="2"/>
      <c r="C195" s="3">
        <v>20110127</v>
      </c>
      <c r="D195" s="4" t="s">
        <v>298</v>
      </c>
      <c r="E195" s="2" t="s">
        <v>299</v>
      </c>
      <c r="F195" s="5" t="s">
        <v>300</v>
      </c>
      <c r="G195" s="3">
        <v>1</v>
      </c>
      <c r="H195" s="6" t="s">
        <v>3</v>
      </c>
      <c r="I195" s="2" t="s">
        <v>4</v>
      </c>
      <c r="J195" s="7">
        <v>14886</v>
      </c>
      <c r="K195" s="4" t="s">
        <v>301</v>
      </c>
      <c r="L195" s="3">
        <f>IF(K195=K194,0,1)</f>
        <v>1</v>
      </c>
      <c r="M195" s="8">
        <v>40605</v>
      </c>
      <c r="N195" s="2" t="s">
        <v>302</v>
      </c>
      <c r="O195" s="2" t="s">
        <v>36</v>
      </c>
      <c r="P195" s="2" t="s">
        <v>303</v>
      </c>
    </row>
    <row r="196" spans="1:16" s="10" customFormat="1" ht="24.6" customHeight="1">
      <c r="A196" s="1">
        <v>552</v>
      </c>
      <c r="B196" s="2"/>
      <c r="C196" s="3">
        <v>20110511</v>
      </c>
      <c r="D196" s="4" t="s">
        <v>498</v>
      </c>
      <c r="E196" s="2" t="s">
        <v>499</v>
      </c>
      <c r="F196" s="5" t="s">
        <v>500</v>
      </c>
      <c r="G196" s="3">
        <v>1</v>
      </c>
      <c r="H196" s="6" t="s">
        <v>367</v>
      </c>
      <c r="I196" s="2" t="s">
        <v>501</v>
      </c>
      <c r="J196" s="7">
        <v>1650930</v>
      </c>
      <c r="K196" s="4" t="s">
        <v>502</v>
      </c>
      <c r="L196" s="3">
        <f>IF(K196=K195,0,1)</f>
        <v>1</v>
      </c>
      <c r="M196" s="8">
        <v>40817</v>
      </c>
      <c r="N196" s="2" t="s">
        <v>503</v>
      </c>
      <c r="O196" s="2" t="s">
        <v>36</v>
      </c>
      <c r="P196" s="2" t="s">
        <v>504</v>
      </c>
    </row>
    <row r="197" spans="1:16" s="10" customFormat="1" ht="24.6" customHeight="1">
      <c r="A197" s="1">
        <v>579</v>
      </c>
      <c r="B197" s="2"/>
      <c r="C197" s="3">
        <v>20110616</v>
      </c>
      <c r="D197" s="4" t="s">
        <v>589</v>
      </c>
      <c r="E197" s="2" t="s">
        <v>590</v>
      </c>
      <c r="F197" s="5" t="s">
        <v>591</v>
      </c>
      <c r="G197" s="3">
        <v>1</v>
      </c>
      <c r="H197" s="6" t="s">
        <v>3</v>
      </c>
      <c r="I197" s="2" t="s">
        <v>4</v>
      </c>
      <c r="J197" s="7">
        <v>25210</v>
      </c>
      <c r="K197" s="4" t="s">
        <v>592</v>
      </c>
      <c r="L197" s="3">
        <f>IF(K197=K196,0,1)</f>
        <v>1</v>
      </c>
      <c r="M197" s="8">
        <v>40831</v>
      </c>
      <c r="N197" s="2" t="s">
        <v>55</v>
      </c>
      <c r="O197" s="2" t="s">
        <v>36</v>
      </c>
      <c r="P197" s="2" t="s">
        <v>593</v>
      </c>
    </row>
    <row r="198" spans="1:16" s="10" customFormat="1" ht="24.6" customHeight="1">
      <c r="A198" s="1">
        <v>580</v>
      </c>
      <c r="B198" s="2"/>
      <c r="C198" s="3">
        <v>20110616</v>
      </c>
      <c r="D198" s="4" t="s">
        <v>589</v>
      </c>
      <c r="E198" s="2" t="s">
        <v>594</v>
      </c>
      <c r="F198" s="5" t="s">
        <v>595</v>
      </c>
      <c r="G198" s="3">
        <v>1</v>
      </c>
      <c r="H198" s="6" t="s">
        <v>3</v>
      </c>
      <c r="I198" s="2" t="s">
        <v>4</v>
      </c>
      <c r="J198" s="7">
        <v>3370</v>
      </c>
      <c r="K198" s="4" t="s">
        <v>592</v>
      </c>
      <c r="L198" s="3">
        <f>IF(K198=K197,0,1)</f>
        <v>0</v>
      </c>
      <c r="M198" s="8">
        <v>40831</v>
      </c>
      <c r="N198" s="2" t="s">
        <v>55</v>
      </c>
      <c r="O198" s="2" t="s">
        <v>36</v>
      </c>
      <c r="P198" s="2" t="s">
        <v>593</v>
      </c>
    </row>
    <row r="199" spans="1:16" s="10" customFormat="1" ht="24.6" customHeight="1">
      <c r="A199" s="1">
        <v>631</v>
      </c>
      <c r="B199" s="2"/>
      <c r="C199" s="3">
        <v>20110927</v>
      </c>
      <c r="D199" s="4" t="s">
        <v>753</v>
      </c>
      <c r="E199" s="2" t="s">
        <v>754</v>
      </c>
      <c r="F199" s="5" t="s">
        <v>755</v>
      </c>
      <c r="G199" s="3">
        <v>1</v>
      </c>
      <c r="H199" s="6" t="s">
        <v>3</v>
      </c>
      <c r="I199" s="2" t="s">
        <v>4</v>
      </c>
      <c r="J199" s="7">
        <v>28285</v>
      </c>
      <c r="K199" s="4" t="s">
        <v>756</v>
      </c>
      <c r="L199" s="3">
        <f>IF(K199=K198,0,1)</f>
        <v>1</v>
      </c>
      <c r="M199" s="8">
        <v>40856</v>
      </c>
      <c r="N199" s="2" t="s">
        <v>757</v>
      </c>
      <c r="O199" s="2" t="s">
        <v>36</v>
      </c>
      <c r="P199" s="2" t="s">
        <v>225</v>
      </c>
    </row>
    <row r="200" spans="1:16" s="10" customFormat="1" ht="24.6" customHeight="1">
      <c r="A200" s="1">
        <v>688</v>
      </c>
      <c r="B200" s="2"/>
      <c r="C200" s="3">
        <v>20111223</v>
      </c>
      <c r="D200" s="4" t="s">
        <v>924</v>
      </c>
      <c r="E200" s="2" t="s">
        <v>925</v>
      </c>
      <c r="F200" s="5" t="s">
        <v>926</v>
      </c>
      <c r="G200" s="3">
        <v>1</v>
      </c>
      <c r="H200" s="6" t="s">
        <v>3</v>
      </c>
      <c r="I200" s="2" t="s">
        <v>4</v>
      </c>
      <c r="J200" s="7">
        <v>11183</v>
      </c>
      <c r="K200" s="4" t="s">
        <v>927</v>
      </c>
      <c r="L200" s="3">
        <f>IF(K200=K199,0,1)</f>
        <v>1</v>
      </c>
      <c r="M200" s="8">
        <v>40905</v>
      </c>
      <c r="N200" s="2" t="s">
        <v>197</v>
      </c>
      <c r="O200" s="2" t="s">
        <v>36</v>
      </c>
      <c r="P200" s="2" t="s">
        <v>198</v>
      </c>
    </row>
    <row r="201" spans="1:16" s="10" customFormat="1" ht="24.6" customHeight="1">
      <c r="A201" s="1">
        <v>690</v>
      </c>
      <c r="B201" s="2"/>
      <c r="C201" s="3">
        <v>20120110</v>
      </c>
      <c r="D201" s="4" t="s">
        <v>934</v>
      </c>
      <c r="E201" s="2" t="s">
        <v>935</v>
      </c>
      <c r="F201" s="5" t="s">
        <v>936</v>
      </c>
      <c r="G201" s="3">
        <v>1</v>
      </c>
      <c r="H201" s="6" t="s">
        <v>3</v>
      </c>
      <c r="I201" s="2" t="s">
        <v>4</v>
      </c>
      <c r="J201" s="7">
        <v>24018.799999999999</v>
      </c>
      <c r="K201" s="4" t="s">
        <v>937</v>
      </c>
      <c r="L201" s="3">
        <f>IF(K201=K200,0,1)</f>
        <v>1</v>
      </c>
      <c r="M201" s="8">
        <v>40984</v>
      </c>
      <c r="N201" s="2" t="s">
        <v>938</v>
      </c>
      <c r="O201" s="2" t="s">
        <v>36</v>
      </c>
      <c r="P201" s="2" t="s">
        <v>198</v>
      </c>
    </row>
    <row r="202" spans="1:16" s="10" customFormat="1" ht="24.6" customHeight="1">
      <c r="A202" s="1">
        <v>699</v>
      </c>
      <c r="B202" s="2"/>
      <c r="C202" s="3">
        <v>20120117</v>
      </c>
      <c r="D202" s="4" t="s">
        <v>961</v>
      </c>
      <c r="E202" s="2" t="s">
        <v>962</v>
      </c>
      <c r="F202" s="5" t="s">
        <v>963</v>
      </c>
      <c r="G202" s="3">
        <v>1</v>
      </c>
      <c r="H202" s="6" t="s">
        <v>3</v>
      </c>
      <c r="I202" s="2" t="s">
        <v>4</v>
      </c>
      <c r="J202" s="7">
        <v>32650</v>
      </c>
      <c r="K202" s="4" t="s">
        <v>964</v>
      </c>
      <c r="L202" s="3">
        <f>IF(K202=K201,0,1)</f>
        <v>1</v>
      </c>
      <c r="M202" s="8">
        <v>40976</v>
      </c>
      <c r="N202" s="2" t="s">
        <v>965</v>
      </c>
      <c r="O202" s="2" t="s">
        <v>36</v>
      </c>
      <c r="P202" s="2" t="s">
        <v>966</v>
      </c>
    </row>
    <row r="203" spans="1:16" s="10" customFormat="1" ht="24.6" customHeight="1">
      <c r="A203" s="1">
        <v>729</v>
      </c>
      <c r="B203" s="2"/>
      <c r="C203" s="3">
        <v>20120328</v>
      </c>
      <c r="D203" s="4" t="s">
        <v>1049</v>
      </c>
      <c r="E203" s="2" t="s">
        <v>1050</v>
      </c>
      <c r="F203" s="5" t="s">
        <v>1051</v>
      </c>
      <c r="G203" s="3">
        <v>1</v>
      </c>
      <c r="H203" s="6" t="s">
        <v>83</v>
      </c>
      <c r="I203" s="2" t="s">
        <v>4</v>
      </c>
      <c r="J203" s="7">
        <v>15100</v>
      </c>
      <c r="K203" s="4" t="s">
        <v>1052</v>
      </c>
      <c r="L203" s="3">
        <f>IF(K203=K202,0,1)</f>
        <v>1</v>
      </c>
      <c r="M203" s="8">
        <v>41039</v>
      </c>
      <c r="N203" s="2" t="s">
        <v>1053</v>
      </c>
      <c r="O203" s="2" t="s">
        <v>36</v>
      </c>
      <c r="P203" s="2" t="s">
        <v>1054</v>
      </c>
    </row>
    <row r="204" spans="1:16" s="10" customFormat="1" ht="24.6" customHeight="1">
      <c r="A204" s="1">
        <v>743</v>
      </c>
      <c r="B204" s="2"/>
      <c r="C204" s="3">
        <v>20120419</v>
      </c>
      <c r="D204" s="4" t="s">
        <v>1108</v>
      </c>
      <c r="E204" s="2" t="s">
        <v>1109</v>
      </c>
      <c r="F204" s="5" t="s">
        <v>1110</v>
      </c>
      <c r="G204" s="3">
        <v>1</v>
      </c>
      <c r="H204" s="6" t="s">
        <v>3</v>
      </c>
      <c r="I204" s="2" t="s">
        <v>4</v>
      </c>
      <c r="J204" s="7">
        <v>43699</v>
      </c>
      <c r="K204" s="4" t="s">
        <v>1111</v>
      </c>
      <c r="L204" s="3">
        <f>IF(K204=K203,0,1)</f>
        <v>1</v>
      </c>
      <c r="M204" s="8">
        <v>41092</v>
      </c>
      <c r="N204" s="2" t="s">
        <v>1053</v>
      </c>
      <c r="O204" s="2" t="s">
        <v>36</v>
      </c>
      <c r="P204" s="2" t="s">
        <v>1112</v>
      </c>
    </row>
    <row r="205" spans="1:16" s="10" customFormat="1" ht="24.6" customHeight="1">
      <c r="A205" s="1">
        <v>749</v>
      </c>
      <c r="B205" s="2"/>
      <c r="C205" s="3">
        <v>20120419</v>
      </c>
      <c r="D205" s="4" t="s">
        <v>1125</v>
      </c>
      <c r="E205" s="2" t="s">
        <v>1126</v>
      </c>
      <c r="F205" s="5" t="s">
        <v>1127</v>
      </c>
      <c r="G205" s="3">
        <v>2</v>
      </c>
      <c r="H205" s="6" t="s">
        <v>3</v>
      </c>
      <c r="I205" s="2" t="s">
        <v>4</v>
      </c>
      <c r="J205" s="7">
        <v>6310</v>
      </c>
      <c r="K205" s="4" t="s">
        <v>1128</v>
      </c>
      <c r="L205" s="3">
        <f>IF(K205=K204,0,1)</f>
        <v>1</v>
      </c>
      <c r="M205" s="8">
        <v>41058</v>
      </c>
      <c r="N205" s="2" t="s">
        <v>1053</v>
      </c>
      <c r="O205" s="2" t="s">
        <v>36</v>
      </c>
      <c r="P205" s="2" t="s">
        <v>1112</v>
      </c>
    </row>
    <row r="206" spans="1:16" s="10" customFormat="1" ht="24.6" customHeight="1">
      <c r="A206" s="1">
        <v>750</v>
      </c>
      <c r="B206" s="2"/>
      <c r="C206" s="3">
        <v>20120419</v>
      </c>
      <c r="D206" s="4" t="s">
        <v>1125</v>
      </c>
      <c r="E206" s="2" t="s">
        <v>1129</v>
      </c>
      <c r="F206" s="5" t="s">
        <v>1130</v>
      </c>
      <c r="G206" s="3">
        <v>1</v>
      </c>
      <c r="H206" s="6" t="s">
        <v>3</v>
      </c>
      <c r="I206" s="2" t="s">
        <v>4</v>
      </c>
      <c r="J206" s="7">
        <v>28374.5</v>
      </c>
      <c r="K206" s="4" t="s">
        <v>1128</v>
      </c>
      <c r="L206" s="3">
        <f>IF(K206=K205,0,1)</f>
        <v>0</v>
      </c>
      <c r="M206" s="8">
        <v>41058</v>
      </c>
      <c r="N206" s="2" t="s">
        <v>1053</v>
      </c>
      <c r="O206" s="2" t="s">
        <v>36</v>
      </c>
      <c r="P206" s="2" t="s">
        <v>1112</v>
      </c>
    </row>
    <row r="207" spans="1:16" s="10" customFormat="1" ht="24.6" customHeight="1">
      <c r="A207" s="1">
        <v>754</v>
      </c>
      <c r="B207" s="2"/>
      <c r="C207" s="3">
        <v>20120511</v>
      </c>
      <c r="D207" s="4" t="s">
        <v>1143</v>
      </c>
      <c r="E207" s="2" t="s">
        <v>1144</v>
      </c>
      <c r="F207" s="5" t="s">
        <v>1145</v>
      </c>
      <c r="G207" s="3">
        <v>1</v>
      </c>
      <c r="H207" s="6" t="s">
        <v>3</v>
      </c>
      <c r="I207" s="2" t="s">
        <v>4</v>
      </c>
      <c r="J207" s="7">
        <v>15400</v>
      </c>
      <c r="K207" s="4" t="s">
        <v>1146</v>
      </c>
      <c r="L207" s="3">
        <f>IF(K207=K206,0,1)</f>
        <v>1</v>
      </c>
      <c r="M207" s="8">
        <v>41094</v>
      </c>
      <c r="N207" s="2" t="s">
        <v>1053</v>
      </c>
      <c r="O207" s="2" t="s">
        <v>36</v>
      </c>
      <c r="P207" s="2" t="s">
        <v>1054</v>
      </c>
    </row>
    <row r="208" spans="1:16" s="10" customFormat="1" ht="24.6" customHeight="1">
      <c r="A208" s="1">
        <v>758</v>
      </c>
      <c r="B208" s="2"/>
      <c r="C208" s="3">
        <v>20120614</v>
      </c>
      <c r="D208" s="4" t="s">
        <v>1160</v>
      </c>
      <c r="E208" s="2" t="s">
        <v>1161</v>
      </c>
      <c r="F208" s="5" t="s">
        <v>1162</v>
      </c>
      <c r="G208" s="3">
        <v>1</v>
      </c>
      <c r="H208" s="6" t="s">
        <v>83</v>
      </c>
      <c r="I208" s="2" t="s">
        <v>4</v>
      </c>
      <c r="J208" s="7">
        <v>46500</v>
      </c>
      <c r="K208" s="4" t="s">
        <v>1163</v>
      </c>
      <c r="L208" s="3">
        <f>IF(K208=K207,0,1)</f>
        <v>1</v>
      </c>
      <c r="M208" s="8">
        <v>41080</v>
      </c>
      <c r="N208" s="2" t="s">
        <v>1053</v>
      </c>
      <c r="O208" s="2" t="s">
        <v>36</v>
      </c>
      <c r="P208" s="2" t="s">
        <v>1054</v>
      </c>
    </row>
    <row r="209" spans="1:16" s="10" customFormat="1" ht="24.6" customHeight="1">
      <c r="A209" s="1">
        <v>768</v>
      </c>
      <c r="B209" s="2"/>
      <c r="C209" s="3">
        <v>20120703</v>
      </c>
      <c r="D209" s="4" t="s">
        <v>1193</v>
      </c>
      <c r="E209" s="2" t="s">
        <v>1194</v>
      </c>
      <c r="F209" s="5" t="s">
        <v>1195</v>
      </c>
      <c r="G209" s="3">
        <v>1</v>
      </c>
      <c r="H209" s="6" t="s">
        <v>367</v>
      </c>
      <c r="I209" s="2" t="s">
        <v>4</v>
      </c>
      <c r="J209" s="7">
        <v>5696</v>
      </c>
      <c r="K209" s="4" t="s">
        <v>1196</v>
      </c>
      <c r="L209" s="3">
        <f>IF(K209=K208,0,1)</f>
        <v>1</v>
      </c>
      <c r="M209" s="8">
        <v>41200</v>
      </c>
      <c r="N209" s="2" t="s">
        <v>1197</v>
      </c>
      <c r="O209" s="2" t="s">
        <v>36</v>
      </c>
      <c r="P209" s="2" t="s">
        <v>1198</v>
      </c>
    </row>
    <row r="210" spans="1:16" s="10" customFormat="1" ht="24.6" customHeight="1">
      <c r="A210" s="1">
        <v>788</v>
      </c>
      <c r="B210" s="2"/>
      <c r="C210" s="3">
        <v>20120822</v>
      </c>
      <c r="D210" s="4" t="s">
        <v>1239</v>
      </c>
      <c r="E210" s="2" t="s">
        <v>1240</v>
      </c>
      <c r="F210" s="5" t="s">
        <v>1241</v>
      </c>
      <c r="G210" s="3">
        <v>1</v>
      </c>
      <c r="H210" s="6" t="s">
        <v>3</v>
      </c>
      <c r="I210" s="2" t="s">
        <v>4</v>
      </c>
      <c r="J210" s="7">
        <v>8228</v>
      </c>
      <c r="K210" s="4" t="s">
        <v>1242</v>
      </c>
      <c r="L210" s="3">
        <f>IF(K210=K209,0,1)</f>
        <v>1</v>
      </c>
      <c r="M210" s="8">
        <v>41188</v>
      </c>
      <c r="N210" s="2" t="s">
        <v>1053</v>
      </c>
      <c r="O210" s="2" t="s">
        <v>36</v>
      </c>
      <c r="P210" s="2" t="s">
        <v>1112</v>
      </c>
    </row>
    <row r="211" spans="1:16" s="10" customFormat="1" ht="24.6" customHeight="1">
      <c r="A211" s="1">
        <v>789</v>
      </c>
      <c r="B211" s="2"/>
      <c r="C211" s="3">
        <v>20120822</v>
      </c>
      <c r="D211" s="4" t="s">
        <v>1243</v>
      </c>
      <c r="E211" s="2" t="s">
        <v>1244</v>
      </c>
      <c r="F211" s="5" t="s">
        <v>1245</v>
      </c>
      <c r="G211" s="3">
        <v>1</v>
      </c>
      <c r="H211" s="6" t="s">
        <v>3</v>
      </c>
      <c r="I211" s="2" t="s">
        <v>4</v>
      </c>
      <c r="J211" s="7">
        <v>21696</v>
      </c>
      <c r="K211" s="4" t="s">
        <v>1246</v>
      </c>
      <c r="L211" s="3">
        <f>IF(K211=K210,0,1)</f>
        <v>1</v>
      </c>
      <c r="M211" s="8">
        <v>41179</v>
      </c>
      <c r="N211" s="2" t="s">
        <v>1247</v>
      </c>
      <c r="O211" s="2" t="s">
        <v>36</v>
      </c>
      <c r="P211" s="2" t="s">
        <v>1248</v>
      </c>
    </row>
    <row r="212" spans="1:16" s="10" customFormat="1" ht="24.6" customHeight="1">
      <c r="A212" s="1">
        <v>790</v>
      </c>
      <c r="B212" s="2"/>
      <c r="C212" s="3">
        <v>20120822</v>
      </c>
      <c r="D212" s="4" t="s">
        <v>1243</v>
      </c>
      <c r="E212" s="2" t="s">
        <v>1249</v>
      </c>
      <c r="F212" s="5" t="s">
        <v>1250</v>
      </c>
      <c r="G212" s="3">
        <v>1</v>
      </c>
      <c r="H212" s="6" t="s">
        <v>3</v>
      </c>
      <c r="I212" s="2" t="s">
        <v>4</v>
      </c>
      <c r="J212" s="7">
        <v>18299</v>
      </c>
      <c r="K212" s="4" t="s">
        <v>1246</v>
      </c>
      <c r="L212" s="3">
        <f>IF(K212=K211,0,1)</f>
        <v>0</v>
      </c>
      <c r="M212" s="8">
        <v>41179</v>
      </c>
      <c r="N212" s="2" t="s">
        <v>1247</v>
      </c>
      <c r="O212" s="2" t="s">
        <v>36</v>
      </c>
      <c r="P212" s="2" t="s">
        <v>1248</v>
      </c>
    </row>
    <row r="213" spans="1:16" s="10" customFormat="1" ht="24.6" customHeight="1">
      <c r="A213" s="1">
        <v>791</v>
      </c>
      <c r="B213" s="2"/>
      <c r="C213" s="3">
        <v>20120822</v>
      </c>
      <c r="D213" s="4" t="s">
        <v>1243</v>
      </c>
      <c r="E213" s="2" t="s">
        <v>1251</v>
      </c>
      <c r="F213" s="5" t="s">
        <v>1252</v>
      </c>
      <c r="G213" s="3">
        <v>1</v>
      </c>
      <c r="H213" s="6" t="s">
        <v>3</v>
      </c>
      <c r="I213" s="2" t="s">
        <v>4</v>
      </c>
      <c r="J213" s="7">
        <v>21927</v>
      </c>
      <c r="K213" s="4" t="s">
        <v>1246</v>
      </c>
      <c r="L213" s="3">
        <f>IF(K213=K212,0,1)</f>
        <v>0</v>
      </c>
      <c r="M213" s="8">
        <v>41179</v>
      </c>
      <c r="N213" s="2" t="s">
        <v>1247</v>
      </c>
      <c r="O213" s="2" t="s">
        <v>36</v>
      </c>
      <c r="P213" s="2" t="s">
        <v>1248</v>
      </c>
    </row>
    <row r="214" spans="1:16" s="10" customFormat="1" ht="24.6" customHeight="1">
      <c r="A214" s="1">
        <v>800</v>
      </c>
      <c r="B214" s="2"/>
      <c r="C214" s="3">
        <v>20121023</v>
      </c>
      <c r="D214" s="4" t="s">
        <v>1282</v>
      </c>
      <c r="E214" s="2" t="s">
        <v>1283</v>
      </c>
      <c r="F214" s="5" t="s">
        <v>1284</v>
      </c>
      <c r="G214" s="3">
        <v>1</v>
      </c>
      <c r="H214" s="6" t="s">
        <v>3</v>
      </c>
      <c r="I214" s="2" t="s">
        <v>4</v>
      </c>
      <c r="J214" s="7">
        <v>6344</v>
      </c>
      <c r="K214" s="4" t="s">
        <v>1285</v>
      </c>
      <c r="L214" s="3">
        <f>IF(K214=K213,0,1)</f>
        <v>1</v>
      </c>
      <c r="M214" s="8">
        <v>41232</v>
      </c>
      <c r="N214" s="2" t="s">
        <v>1053</v>
      </c>
      <c r="O214" s="2" t="s">
        <v>36</v>
      </c>
      <c r="P214" s="2" t="s">
        <v>1112</v>
      </c>
    </row>
    <row r="215" spans="1:16" s="10" customFormat="1" ht="24.6" customHeight="1">
      <c r="A215" s="1">
        <v>801</v>
      </c>
      <c r="B215" s="2"/>
      <c r="C215" s="3">
        <v>20121023</v>
      </c>
      <c r="D215" s="4" t="s">
        <v>1282</v>
      </c>
      <c r="E215" s="2" t="s">
        <v>1286</v>
      </c>
      <c r="F215" s="5" t="s">
        <v>1287</v>
      </c>
      <c r="G215" s="3">
        <v>1</v>
      </c>
      <c r="H215" s="6" t="s">
        <v>3</v>
      </c>
      <c r="I215" s="2" t="s">
        <v>4</v>
      </c>
      <c r="J215" s="7">
        <v>10801</v>
      </c>
      <c r="K215" s="4" t="s">
        <v>1285</v>
      </c>
      <c r="L215" s="3">
        <f>IF(K215=K214,0,1)</f>
        <v>0</v>
      </c>
      <c r="M215" s="8">
        <v>41232</v>
      </c>
      <c r="N215" s="2" t="s">
        <v>1053</v>
      </c>
      <c r="O215" s="2" t="s">
        <v>36</v>
      </c>
      <c r="P215" s="2" t="s">
        <v>1112</v>
      </c>
    </row>
    <row r="216" spans="1:16" s="10" customFormat="1" ht="24.6" customHeight="1">
      <c r="A216" s="1">
        <v>809</v>
      </c>
      <c r="B216" s="2"/>
      <c r="C216" s="3">
        <v>20121114</v>
      </c>
      <c r="D216" s="4" t="s">
        <v>1309</v>
      </c>
      <c r="E216" s="2" t="s">
        <v>1310</v>
      </c>
      <c r="F216" s="5" t="s">
        <v>1311</v>
      </c>
      <c r="G216" s="3">
        <v>1</v>
      </c>
      <c r="H216" s="6" t="s">
        <v>3</v>
      </c>
      <c r="I216" s="2" t="s">
        <v>53</v>
      </c>
      <c r="J216" s="7">
        <v>5783</v>
      </c>
      <c r="K216" s="4" t="s">
        <v>1312</v>
      </c>
      <c r="L216" s="3">
        <f>IF(K216=K215,0,1)</f>
        <v>1</v>
      </c>
      <c r="M216" s="8">
        <v>41341</v>
      </c>
      <c r="N216" s="2" t="s">
        <v>1313</v>
      </c>
      <c r="O216" s="2" t="s">
        <v>36</v>
      </c>
      <c r="P216" s="2" t="s">
        <v>1198</v>
      </c>
    </row>
    <row r="217" spans="1:16" s="10" customFormat="1" ht="24.6" customHeight="1">
      <c r="A217" s="1">
        <v>818</v>
      </c>
      <c r="B217" s="2"/>
      <c r="C217" s="3">
        <v>20121128</v>
      </c>
      <c r="D217" s="4" t="s">
        <v>1337</v>
      </c>
      <c r="E217" s="2" t="s">
        <v>1338</v>
      </c>
      <c r="F217" s="5" t="s">
        <v>1339</v>
      </c>
      <c r="G217" s="3">
        <v>1</v>
      </c>
      <c r="H217" s="6" t="s">
        <v>3</v>
      </c>
      <c r="I217" s="2" t="s">
        <v>4</v>
      </c>
      <c r="J217" s="7">
        <v>9870.0499999999993</v>
      </c>
      <c r="K217" s="4" t="s">
        <v>1340</v>
      </c>
      <c r="L217" s="3">
        <f>IF(K217=K216,0,1)</f>
        <v>1</v>
      </c>
      <c r="M217" s="8">
        <v>41290</v>
      </c>
      <c r="N217" s="2" t="s">
        <v>1341</v>
      </c>
      <c r="O217" s="2" t="s">
        <v>36</v>
      </c>
      <c r="P217" s="2" t="s">
        <v>198</v>
      </c>
    </row>
    <row r="218" spans="1:16" s="10" customFormat="1" ht="24.6" customHeight="1">
      <c r="A218" s="1">
        <v>834</v>
      </c>
      <c r="B218" s="2"/>
      <c r="C218" s="3">
        <v>20121228</v>
      </c>
      <c r="D218" s="4" t="s">
        <v>1382</v>
      </c>
      <c r="E218" s="2" t="s">
        <v>1383</v>
      </c>
      <c r="F218" s="5" t="s">
        <v>1384</v>
      </c>
      <c r="G218" s="3">
        <v>1</v>
      </c>
      <c r="H218" s="6" t="s">
        <v>3</v>
      </c>
      <c r="I218" s="2" t="s">
        <v>4</v>
      </c>
      <c r="J218" s="7">
        <v>26562.5</v>
      </c>
      <c r="K218" s="4" t="s">
        <v>1385</v>
      </c>
      <c r="L218" s="3">
        <f>IF(K218=K217,0,1)</f>
        <v>1</v>
      </c>
      <c r="M218" s="8">
        <v>41345</v>
      </c>
      <c r="N218" s="2" t="s">
        <v>1386</v>
      </c>
      <c r="O218" s="2" t="s">
        <v>36</v>
      </c>
      <c r="P218" s="2" t="s">
        <v>1112</v>
      </c>
    </row>
    <row r="219" spans="1:16" s="10" customFormat="1" ht="24.6" customHeight="1">
      <c r="A219" s="1">
        <v>837</v>
      </c>
      <c r="B219" s="2"/>
      <c r="C219" s="3">
        <v>20121228</v>
      </c>
      <c r="D219" s="4" t="s">
        <v>1396</v>
      </c>
      <c r="E219" s="2" t="s">
        <v>1397</v>
      </c>
      <c r="F219" s="5" t="s">
        <v>1398</v>
      </c>
      <c r="G219" s="3">
        <v>1</v>
      </c>
      <c r="H219" s="6" t="s">
        <v>3</v>
      </c>
      <c r="I219" s="2" t="s">
        <v>4</v>
      </c>
      <c r="J219" s="7">
        <v>63669</v>
      </c>
      <c r="K219" s="4" t="s">
        <v>1399</v>
      </c>
      <c r="L219" s="3">
        <f>IF(K219=K218,0,1)</f>
        <v>1</v>
      </c>
      <c r="M219" s="8">
        <v>41304</v>
      </c>
      <c r="N219" s="2" t="s">
        <v>1386</v>
      </c>
      <c r="O219" s="2" t="s">
        <v>36</v>
      </c>
      <c r="P219" s="2" t="s">
        <v>1112</v>
      </c>
    </row>
    <row r="220" spans="1:16" s="10" customFormat="1" ht="24.6" customHeight="1">
      <c r="A220" s="1">
        <v>843</v>
      </c>
      <c r="B220" s="2"/>
      <c r="C220" s="3">
        <v>20130117</v>
      </c>
      <c r="D220" s="4" t="s">
        <v>1400</v>
      </c>
      <c r="E220" s="2" t="s">
        <v>1251</v>
      </c>
      <c r="F220" s="5" t="s">
        <v>1401</v>
      </c>
      <c r="G220" s="3">
        <v>1</v>
      </c>
      <c r="H220" s="6" t="s">
        <v>3</v>
      </c>
      <c r="I220" s="2" t="s">
        <v>4</v>
      </c>
      <c r="J220" s="7">
        <v>50008</v>
      </c>
      <c r="K220" s="4" t="s">
        <v>1402</v>
      </c>
      <c r="L220" s="3">
        <f>IF(K220=K219,0,1)</f>
        <v>1</v>
      </c>
      <c r="M220" s="8">
        <v>41331</v>
      </c>
      <c r="N220" s="2" t="s">
        <v>224</v>
      </c>
      <c r="O220" s="2" t="s">
        <v>36</v>
      </c>
      <c r="P220" s="2" t="s">
        <v>225</v>
      </c>
    </row>
    <row r="221" spans="1:16" s="10" customFormat="1" ht="24.6" customHeight="1">
      <c r="A221" s="1">
        <v>847</v>
      </c>
      <c r="B221" s="2"/>
      <c r="C221" s="3">
        <v>20130306</v>
      </c>
      <c r="D221" s="4" t="s">
        <v>1411</v>
      </c>
      <c r="E221" s="2" t="s">
        <v>1412</v>
      </c>
      <c r="F221" s="5" t="s">
        <v>1413</v>
      </c>
      <c r="G221" s="3">
        <v>2</v>
      </c>
      <c r="H221" s="6" t="s">
        <v>83</v>
      </c>
      <c r="I221" s="2" t="s">
        <v>4</v>
      </c>
      <c r="J221" s="7">
        <v>61335</v>
      </c>
      <c r="K221" s="4" t="s">
        <v>1414</v>
      </c>
      <c r="L221" s="3">
        <f>IF(K221=K220,0,1)</f>
        <v>1</v>
      </c>
      <c r="M221" s="8">
        <v>41360</v>
      </c>
      <c r="N221" s="2" t="s">
        <v>1386</v>
      </c>
      <c r="O221" s="2" t="s">
        <v>36</v>
      </c>
      <c r="P221" s="2" t="s">
        <v>1415</v>
      </c>
    </row>
    <row r="222" spans="1:16" s="10" customFormat="1" ht="24.6" customHeight="1">
      <c r="A222" s="1">
        <v>851</v>
      </c>
      <c r="B222" s="2"/>
      <c r="C222" s="3">
        <v>20130319</v>
      </c>
      <c r="D222" s="4" t="s">
        <v>1431</v>
      </c>
      <c r="E222" s="2" t="s">
        <v>1432</v>
      </c>
      <c r="F222" s="5" t="s">
        <v>1433</v>
      </c>
      <c r="G222" s="3">
        <v>1</v>
      </c>
      <c r="H222" s="6" t="s">
        <v>3</v>
      </c>
      <c r="I222" s="2" t="s">
        <v>4</v>
      </c>
      <c r="J222" s="7">
        <v>65661</v>
      </c>
      <c r="K222" s="4" t="s">
        <v>1434</v>
      </c>
      <c r="L222" s="3">
        <f>IF(K222=K221,0,1)</f>
        <v>1</v>
      </c>
      <c r="M222" s="8">
        <v>41388</v>
      </c>
      <c r="N222" s="2" t="s">
        <v>224</v>
      </c>
      <c r="O222" s="2" t="s">
        <v>36</v>
      </c>
      <c r="P222" s="2" t="s">
        <v>225</v>
      </c>
    </row>
    <row r="223" spans="1:16" s="10" customFormat="1" ht="24.6" customHeight="1">
      <c r="A223" s="1">
        <v>863</v>
      </c>
      <c r="B223" s="2"/>
      <c r="C223" s="3">
        <v>20130524</v>
      </c>
      <c r="D223" s="4" t="s">
        <v>1467</v>
      </c>
      <c r="E223" s="2" t="s">
        <v>213</v>
      </c>
      <c r="F223" s="5" t="s">
        <v>1468</v>
      </c>
      <c r="G223" s="3">
        <v>1</v>
      </c>
      <c r="H223" s="6" t="s">
        <v>3</v>
      </c>
      <c r="I223" s="2" t="s">
        <v>4</v>
      </c>
      <c r="J223" s="7">
        <v>46657</v>
      </c>
      <c r="K223" s="4" t="s">
        <v>1469</v>
      </c>
      <c r="L223" s="3">
        <f>IF(K223=K222,0,1)</f>
        <v>1</v>
      </c>
      <c r="M223" s="8">
        <v>41431</v>
      </c>
      <c r="N223" s="2" t="s">
        <v>1470</v>
      </c>
      <c r="O223" s="2" t="s">
        <v>36</v>
      </c>
      <c r="P223" s="2" t="s">
        <v>1471</v>
      </c>
    </row>
    <row r="224" spans="1:16" s="10" customFormat="1" ht="24.6" customHeight="1">
      <c r="A224" s="1">
        <v>882</v>
      </c>
      <c r="B224" s="2"/>
      <c r="C224" s="3">
        <v>20130723</v>
      </c>
      <c r="D224" s="4" t="s">
        <v>1518</v>
      </c>
      <c r="E224" s="2" t="s">
        <v>213</v>
      </c>
      <c r="F224" s="5" t="s">
        <v>1468</v>
      </c>
      <c r="G224" s="3">
        <v>1</v>
      </c>
      <c r="H224" s="6" t="s">
        <v>3</v>
      </c>
      <c r="I224" s="2" t="s">
        <v>4</v>
      </c>
      <c r="J224" s="7">
        <v>63124</v>
      </c>
      <c r="K224" s="4" t="s">
        <v>1519</v>
      </c>
      <c r="L224" s="3">
        <f>IF(K224=K223,0,1)</f>
        <v>1</v>
      </c>
      <c r="M224" s="8">
        <v>41575</v>
      </c>
      <c r="N224" s="2" t="s">
        <v>1470</v>
      </c>
      <c r="O224" s="2" t="s">
        <v>36</v>
      </c>
      <c r="P224" s="2" t="s">
        <v>198</v>
      </c>
    </row>
    <row r="225" spans="1:16" s="10" customFormat="1" ht="24.6" customHeight="1">
      <c r="A225" s="1">
        <v>883</v>
      </c>
      <c r="B225" s="2"/>
      <c r="C225" s="3">
        <v>20130723</v>
      </c>
      <c r="D225" s="4" t="s">
        <v>1518</v>
      </c>
      <c r="E225" s="2" t="s">
        <v>915</v>
      </c>
      <c r="F225" s="5" t="s">
        <v>1520</v>
      </c>
      <c r="G225" s="3">
        <v>1</v>
      </c>
      <c r="H225" s="6" t="s">
        <v>3</v>
      </c>
      <c r="I225" s="2" t="s">
        <v>4</v>
      </c>
      <c r="J225" s="7">
        <v>22544</v>
      </c>
      <c r="K225" s="4" t="s">
        <v>1519</v>
      </c>
      <c r="L225" s="3">
        <f>IF(K225=K224,0,1)</f>
        <v>0</v>
      </c>
      <c r="M225" s="8">
        <v>41575</v>
      </c>
      <c r="N225" s="2" t="s">
        <v>1470</v>
      </c>
      <c r="O225" s="2" t="s">
        <v>36</v>
      </c>
      <c r="P225" s="2" t="s">
        <v>198</v>
      </c>
    </row>
    <row r="226" spans="1:16" s="10" customFormat="1" ht="24.6" customHeight="1">
      <c r="A226" s="1">
        <v>884</v>
      </c>
      <c r="B226" s="2"/>
      <c r="C226" s="3">
        <v>20130723</v>
      </c>
      <c r="D226" s="4" t="s">
        <v>1518</v>
      </c>
      <c r="E226" s="2" t="s">
        <v>1521</v>
      </c>
      <c r="F226" s="5" t="s">
        <v>1522</v>
      </c>
      <c r="G226" s="3">
        <v>1</v>
      </c>
      <c r="H226" s="6" t="s">
        <v>3</v>
      </c>
      <c r="I226" s="2" t="s">
        <v>4</v>
      </c>
      <c r="J226" s="7">
        <v>7085</v>
      </c>
      <c r="K226" s="4" t="s">
        <v>1519</v>
      </c>
      <c r="L226" s="3">
        <f>IF(K226=K225,0,1)</f>
        <v>0</v>
      </c>
      <c r="M226" s="8">
        <v>41575</v>
      </c>
      <c r="N226" s="2" t="s">
        <v>1470</v>
      </c>
      <c r="O226" s="2" t="s">
        <v>36</v>
      </c>
      <c r="P226" s="2" t="s">
        <v>198</v>
      </c>
    </row>
    <row r="227" spans="1:16" s="10" customFormat="1" ht="24.6" customHeight="1">
      <c r="A227" s="1">
        <v>907</v>
      </c>
      <c r="B227" s="2"/>
      <c r="C227" s="3">
        <v>20130906</v>
      </c>
      <c r="D227" s="4" t="s">
        <v>1590</v>
      </c>
      <c r="E227" s="2" t="s">
        <v>1591</v>
      </c>
      <c r="F227" s="5" t="s">
        <v>1592</v>
      </c>
      <c r="G227" s="3">
        <v>1</v>
      </c>
      <c r="H227" s="6" t="s">
        <v>3</v>
      </c>
      <c r="I227" s="2" t="s">
        <v>4</v>
      </c>
      <c r="J227" s="7">
        <v>58113.64</v>
      </c>
      <c r="K227" s="4" t="s">
        <v>1593</v>
      </c>
      <c r="L227" s="3">
        <f>IF(K227=K226,0,1)</f>
        <v>1</v>
      </c>
      <c r="M227" s="8">
        <v>41558</v>
      </c>
      <c r="N227" s="2" t="s">
        <v>1247</v>
      </c>
      <c r="O227" s="2" t="s">
        <v>36</v>
      </c>
      <c r="P227" s="2" t="s">
        <v>1594</v>
      </c>
    </row>
    <row r="228" spans="1:16" s="10" customFormat="1" ht="24.6" customHeight="1">
      <c r="A228" s="1">
        <v>908</v>
      </c>
      <c r="B228" s="2"/>
      <c r="C228" s="3">
        <v>20130906</v>
      </c>
      <c r="D228" s="4" t="s">
        <v>1595</v>
      </c>
      <c r="E228" s="2" t="s">
        <v>1596</v>
      </c>
      <c r="F228" s="5" t="s">
        <v>1597</v>
      </c>
      <c r="G228" s="3">
        <v>1</v>
      </c>
      <c r="H228" s="6" t="s">
        <v>3</v>
      </c>
      <c r="I228" s="2" t="s">
        <v>4</v>
      </c>
      <c r="J228" s="7">
        <v>32165</v>
      </c>
      <c r="K228" s="4" t="s">
        <v>1598</v>
      </c>
      <c r="L228" s="3">
        <f>IF(K228=K227,0,1)</f>
        <v>1</v>
      </c>
      <c r="M228" s="8">
        <v>41558</v>
      </c>
      <c r="N228" s="2" t="s">
        <v>1247</v>
      </c>
      <c r="O228" s="2" t="s">
        <v>36</v>
      </c>
      <c r="P228" s="2" t="s">
        <v>1508</v>
      </c>
    </row>
    <row r="229" spans="1:16" s="10" customFormat="1" ht="24.6" customHeight="1">
      <c r="A229" s="1">
        <v>914</v>
      </c>
      <c r="B229" s="2"/>
      <c r="C229" s="3">
        <v>20130926</v>
      </c>
      <c r="D229" s="4" t="s">
        <v>1603</v>
      </c>
      <c r="E229" s="2" t="s">
        <v>754</v>
      </c>
      <c r="F229" s="5" t="s">
        <v>1604</v>
      </c>
      <c r="G229" s="3">
        <v>1</v>
      </c>
      <c r="H229" s="6" t="s">
        <v>3</v>
      </c>
      <c r="I229" s="2" t="s">
        <v>4</v>
      </c>
      <c r="J229" s="7">
        <v>44628</v>
      </c>
      <c r="K229" s="4" t="s">
        <v>1605</v>
      </c>
      <c r="L229" s="3">
        <f>IF(K229=K228,0,1)</f>
        <v>1</v>
      </c>
      <c r="M229" s="8">
        <v>41620</v>
      </c>
      <c r="N229" s="2" t="s">
        <v>1470</v>
      </c>
      <c r="O229" s="2" t="s">
        <v>36</v>
      </c>
      <c r="P229" s="2" t="s">
        <v>198</v>
      </c>
    </row>
    <row r="230" spans="1:16" s="10" customFormat="1" ht="24.6" customHeight="1">
      <c r="A230" s="1">
        <v>917</v>
      </c>
      <c r="B230" s="2"/>
      <c r="C230" s="3">
        <v>20131016</v>
      </c>
      <c r="D230" s="4" t="s">
        <v>1617</v>
      </c>
      <c r="E230" s="2" t="s">
        <v>1618</v>
      </c>
      <c r="F230" s="5" t="s">
        <v>1619</v>
      </c>
      <c r="G230" s="3">
        <v>1</v>
      </c>
      <c r="H230" s="6" t="s">
        <v>3</v>
      </c>
      <c r="I230" s="2" t="s">
        <v>4</v>
      </c>
      <c r="J230" s="7">
        <v>48286</v>
      </c>
      <c r="K230" s="4" t="s">
        <v>1620</v>
      </c>
      <c r="L230" s="3">
        <f>IF(K230=K229,0,1)</f>
        <v>1</v>
      </c>
      <c r="M230" s="8">
        <v>41607</v>
      </c>
      <c r="N230" s="2" t="s">
        <v>1470</v>
      </c>
      <c r="O230" s="2" t="s">
        <v>36</v>
      </c>
      <c r="P230" s="2" t="s">
        <v>198</v>
      </c>
    </row>
    <row r="231" spans="1:16" s="10" customFormat="1" ht="24.6" customHeight="1">
      <c r="A231" s="1">
        <v>1009</v>
      </c>
      <c r="B231" s="2"/>
      <c r="C231" s="3">
        <v>20131219</v>
      </c>
      <c r="D231" s="4" t="s">
        <v>1784</v>
      </c>
      <c r="E231" s="2" t="s">
        <v>1785</v>
      </c>
      <c r="F231" s="5" t="s">
        <v>1786</v>
      </c>
      <c r="G231" s="3">
        <v>1</v>
      </c>
      <c r="H231" s="6" t="s">
        <v>3</v>
      </c>
      <c r="I231" s="2" t="s">
        <v>4</v>
      </c>
      <c r="J231" s="7">
        <v>79950</v>
      </c>
      <c r="K231" s="4" t="s">
        <v>1787</v>
      </c>
      <c r="L231" s="3">
        <f>IF(K231=K230,0,1)</f>
        <v>1</v>
      </c>
      <c r="M231" s="8">
        <v>41703</v>
      </c>
      <c r="N231" s="2" t="s">
        <v>1788</v>
      </c>
      <c r="O231" s="2" t="s">
        <v>36</v>
      </c>
      <c r="P231" s="2" t="s">
        <v>1789</v>
      </c>
    </row>
    <row r="232" spans="1:16" s="10" customFormat="1" ht="24.6" customHeight="1">
      <c r="A232" s="1">
        <v>1015</v>
      </c>
      <c r="B232" s="2"/>
      <c r="C232" s="3">
        <v>20131220</v>
      </c>
      <c r="D232" s="4" t="s">
        <v>1806</v>
      </c>
      <c r="E232" s="2" t="s">
        <v>1807</v>
      </c>
      <c r="F232" s="5" t="s">
        <v>1808</v>
      </c>
      <c r="G232" s="3">
        <v>1</v>
      </c>
      <c r="H232" s="6" t="s">
        <v>3</v>
      </c>
      <c r="I232" s="2" t="s">
        <v>4</v>
      </c>
      <c r="J232" s="7">
        <v>159247</v>
      </c>
      <c r="K232" s="4" t="s">
        <v>1809</v>
      </c>
      <c r="L232" s="3">
        <f>IF(K232=K231,0,1)</f>
        <v>1</v>
      </c>
      <c r="M232" s="8">
        <v>41788</v>
      </c>
      <c r="N232" s="2" t="s">
        <v>1810</v>
      </c>
      <c r="O232" s="2" t="s">
        <v>36</v>
      </c>
      <c r="P232" s="2" t="s">
        <v>1811</v>
      </c>
    </row>
    <row r="233" spans="1:16" s="10" customFormat="1" ht="24.6" customHeight="1">
      <c r="A233" s="1">
        <v>1023</v>
      </c>
      <c r="B233" s="2"/>
      <c r="C233" s="3">
        <v>20131220</v>
      </c>
      <c r="D233" s="4" t="s">
        <v>1833</v>
      </c>
      <c r="E233" s="2" t="s">
        <v>1834</v>
      </c>
      <c r="F233" s="5" t="s">
        <v>1835</v>
      </c>
      <c r="G233" s="3">
        <v>1</v>
      </c>
      <c r="H233" s="6" t="s">
        <v>3</v>
      </c>
      <c r="I233" s="2" t="s">
        <v>4</v>
      </c>
      <c r="J233" s="7">
        <v>55781.03</v>
      </c>
      <c r="K233" s="4" t="s">
        <v>1836</v>
      </c>
      <c r="L233" s="3">
        <f>IF(K233=K232,0,1)</f>
        <v>1</v>
      </c>
      <c r="M233" s="8">
        <v>41702</v>
      </c>
      <c r="N233" s="2" t="s">
        <v>1837</v>
      </c>
      <c r="O233" s="2" t="s">
        <v>36</v>
      </c>
      <c r="P233" s="2" t="s">
        <v>1838</v>
      </c>
    </row>
    <row r="234" spans="1:16" s="10" customFormat="1" ht="24.6" customHeight="1">
      <c r="A234" s="1">
        <v>1132</v>
      </c>
      <c r="B234" s="2"/>
      <c r="C234" s="3">
        <v>20140609</v>
      </c>
      <c r="D234" s="4" t="s">
        <v>2136</v>
      </c>
      <c r="E234" s="2" t="s">
        <v>2137</v>
      </c>
      <c r="F234" s="5" t="s">
        <v>2138</v>
      </c>
      <c r="G234" s="3">
        <v>7.5</v>
      </c>
      <c r="H234" s="6" t="s">
        <v>58</v>
      </c>
      <c r="I234" s="2" t="s">
        <v>4</v>
      </c>
      <c r="J234" s="7">
        <v>22597</v>
      </c>
      <c r="K234" s="4" t="s">
        <v>2139</v>
      </c>
      <c r="L234" s="3">
        <f>IF(K234=K233,0,1)</f>
        <v>1</v>
      </c>
      <c r="M234" s="8">
        <v>41795</v>
      </c>
      <c r="N234" s="2" t="s">
        <v>1197</v>
      </c>
      <c r="O234" s="2" t="s">
        <v>36</v>
      </c>
      <c r="P234" s="2" t="s">
        <v>593</v>
      </c>
    </row>
    <row r="235" spans="1:16" s="10" customFormat="1" ht="24.6" customHeight="1">
      <c r="A235" s="1">
        <v>1176</v>
      </c>
      <c r="B235" s="2"/>
      <c r="C235" s="3">
        <v>20140717</v>
      </c>
      <c r="D235" s="4" t="s">
        <v>2241</v>
      </c>
      <c r="E235" s="2" t="s">
        <v>2242</v>
      </c>
      <c r="F235" s="5" t="s">
        <v>2243</v>
      </c>
      <c r="G235" s="3">
        <v>1</v>
      </c>
      <c r="H235" s="6" t="s">
        <v>367</v>
      </c>
      <c r="I235" s="2" t="s">
        <v>4</v>
      </c>
      <c r="J235" s="7">
        <v>18994</v>
      </c>
      <c r="K235" s="4" t="s">
        <v>2244</v>
      </c>
      <c r="L235" s="3">
        <f>IF(K235=K234,0,1)</f>
        <v>1</v>
      </c>
      <c r="M235" s="8">
        <v>41844</v>
      </c>
      <c r="N235" s="2" t="s">
        <v>1247</v>
      </c>
      <c r="O235" s="2" t="s">
        <v>36</v>
      </c>
      <c r="P235" s="2" t="s">
        <v>2245</v>
      </c>
    </row>
    <row r="236" spans="1:16" s="10" customFormat="1" ht="24.6" customHeight="1">
      <c r="A236" s="1">
        <v>1181</v>
      </c>
      <c r="B236" s="2"/>
      <c r="C236" s="3">
        <v>20140717</v>
      </c>
      <c r="D236" s="4" t="s">
        <v>2257</v>
      </c>
      <c r="E236" s="2" t="s">
        <v>2258</v>
      </c>
      <c r="F236" s="5" t="s">
        <v>2259</v>
      </c>
      <c r="G236" s="3">
        <v>1</v>
      </c>
      <c r="H236" s="6" t="s">
        <v>3</v>
      </c>
      <c r="I236" s="2" t="s">
        <v>4</v>
      </c>
      <c r="J236" s="7">
        <v>67540</v>
      </c>
      <c r="K236" s="4" t="s">
        <v>2260</v>
      </c>
      <c r="L236" s="3">
        <f>IF(K236=K235,0,1)</f>
        <v>1</v>
      </c>
      <c r="M236" s="8">
        <v>42011</v>
      </c>
      <c r="N236" s="2" t="s">
        <v>1313</v>
      </c>
      <c r="O236" s="2" t="s">
        <v>36</v>
      </c>
      <c r="P236" s="2" t="s">
        <v>1838</v>
      </c>
    </row>
    <row r="237" spans="1:16" s="10" customFormat="1" ht="24.6" customHeight="1">
      <c r="A237" s="1">
        <v>1182</v>
      </c>
      <c r="B237" s="2"/>
      <c r="C237" s="3">
        <v>20140717</v>
      </c>
      <c r="D237" s="4" t="s">
        <v>2261</v>
      </c>
      <c r="E237" s="2" t="s">
        <v>2262</v>
      </c>
      <c r="F237" s="5" t="s">
        <v>2263</v>
      </c>
      <c r="G237" s="3">
        <v>1</v>
      </c>
      <c r="H237" s="6" t="s">
        <v>3</v>
      </c>
      <c r="I237" s="2" t="s">
        <v>4</v>
      </c>
      <c r="J237" s="7">
        <v>60139</v>
      </c>
      <c r="K237" s="4" t="s">
        <v>2264</v>
      </c>
      <c r="L237" s="3">
        <f>IF(K237=K236,0,1)</f>
        <v>1</v>
      </c>
      <c r="M237" s="8">
        <v>41878</v>
      </c>
      <c r="N237" s="2" t="s">
        <v>1247</v>
      </c>
      <c r="O237" s="2" t="s">
        <v>36</v>
      </c>
      <c r="P237" s="2" t="s">
        <v>2245</v>
      </c>
    </row>
    <row r="238" spans="1:16" s="10" customFormat="1" ht="24.6" customHeight="1">
      <c r="A238" s="1">
        <v>1183</v>
      </c>
      <c r="B238" s="2"/>
      <c r="C238" s="3">
        <v>20140717</v>
      </c>
      <c r="D238" s="4" t="s">
        <v>2265</v>
      </c>
      <c r="E238" s="2" t="s">
        <v>1298</v>
      </c>
      <c r="F238" s="5" t="s">
        <v>2266</v>
      </c>
      <c r="G238" s="3">
        <v>1</v>
      </c>
      <c r="H238" s="6" t="s">
        <v>3</v>
      </c>
      <c r="I238" s="2" t="s">
        <v>4</v>
      </c>
      <c r="J238" s="7">
        <v>31190</v>
      </c>
      <c r="K238" s="4" t="s">
        <v>2267</v>
      </c>
      <c r="L238" s="3">
        <f>IF(K238=K237,0,1)</f>
        <v>1</v>
      </c>
      <c r="M238" s="8">
        <v>41899</v>
      </c>
      <c r="N238" s="2" t="s">
        <v>2268</v>
      </c>
      <c r="O238" s="2" t="s">
        <v>36</v>
      </c>
      <c r="P238" s="2" t="s">
        <v>2269</v>
      </c>
    </row>
    <row r="239" spans="1:16" s="10" customFormat="1" ht="24.6" customHeight="1">
      <c r="A239" s="1">
        <v>1187</v>
      </c>
      <c r="B239" s="2"/>
      <c r="C239" s="3">
        <v>20140717</v>
      </c>
      <c r="D239" s="4" t="s">
        <v>2278</v>
      </c>
      <c r="E239" s="2" t="s">
        <v>2279</v>
      </c>
      <c r="F239" s="5" t="s">
        <v>1267</v>
      </c>
      <c r="G239" s="3">
        <v>1</v>
      </c>
      <c r="H239" s="6" t="s">
        <v>3</v>
      </c>
      <c r="I239" s="2" t="s">
        <v>4</v>
      </c>
      <c r="J239" s="7">
        <v>45460</v>
      </c>
      <c r="K239" s="4" t="s">
        <v>2280</v>
      </c>
      <c r="L239" s="3">
        <f>IF(K239=K238,0,1)</f>
        <v>1</v>
      </c>
      <c r="M239" s="8">
        <v>41901</v>
      </c>
      <c r="N239" s="2" t="s">
        <v>2281</v>
      </c>
      <c r="O239" s="2" t="s">
        <v>36</v>
      </c>
      <c r="P239" s="2" t="s">
        <v>2282</v>
      </c>
    </row>
    <row r="240" spans="1:16" s="10" customFormat="1" ht="24.6" customHeight="1">
      <c r="A240" s="1">
        <v>1192</v>
      </c>
      <c r="B240" s="2"/>
      <c r="C240" s="3">
        <v>20140717</v>
      </c>
      <c r="D240" s="4" t="s">
        <v>2296</v>
      </c>
      <c r="E240" s="2" t="s">
        <v>2297</v>
      </c>
      <c r="F240" s="5" t="s">
        <v>2298</v>
      </c>
      <c r="G240" s="3">
        <v>1</v>
      </c>
      <c r="H240" s="6" t="s">
        <v>367</v>
      </c>
      <c r="I240" s="2" t="s">
        <v>4</v>
      </c>
      <c r="J240" s="7">
        <v>50505</v>
      </c>
      <c r="K240" s="4" t="s">
        <v>2299</v>
      </c>
      <c r="L240" s="3">
        <f>IF(K240=K239,0,1)</f>
        <v>1</v>
      </c>
      <c r="M240" s="8">
        <v>41856</v>
      </c>
      <c r="N240" s="2" t="s">
        <v>2268</v>
      </c>
      <c r="O240" s="2" t="s">
        <v>36</v>
      </c>
      <c r="P240" s="2" t="s">
        <v>2300</v>
      </c>
    </row>
    <row r="241" spans="1:16" s="10" customFormat="1" ht="24.6" customHeight="1">
      <c r="A241" s="1">
        <v>1211</v>
      </c>
      <c r="B241" s="2"/>
      <c r="C241" s="3">
        <v>20140905</v>
      </c>
      <c r="D241" s="4" t="s">
        <v>2341</v>
      </c>
      <c r="E241" s="2" t="s">
        <v>2342</v>
      </c>
      <c r="F241" s="5" t="s">
        <v>2343</v>
      </c>
      <c r="G241" s="3">
        <v>1</v>
      </c>
      <c r="H241" s="6" t="s">
        <v>3</v>
      </c>
      <c r="I241" s="2" t="s">
        <v>4</v>
      </c>
      <c r="J241" s="7">
        <v>31303</v>
      </c>
      <c r="K241" s="4" t="s">
        <v>2344</v>
      </c>
      <c r="L241" s="3">
        <f>IF(K241=K240,0,1)</f>
        <v>1</v>
      </c>
      <c r="M241" s="8">
        <v>41927</v>
      </c>
      <c r="N241" s="2" t="s">
        <v>1197</v>
      </c>
      <c r="O241" s="2" t="s">
        <v>36</v>
      </c>
      <c r="P241" s="2" t="s">
        <v>593</v>
      </c>
    </row>
    <row r="242" spans="1:16" s="10" customFormat="1" ht="24.6" customHeight="1">
      <c r="A242" s="1">
        <v>1212</v>
      </c>
      <c r="B242" s="2"/>
      <c r="C242" s="3">
        <v>20140905</v>
      </c>
      <c r="D242" s="4" t="s">
        <v>2345</v>
      </c>
      <c r="E242" s="2" t="s">
        <v>2346</v>
      </c>
      <c r="F242" s="5" t="s">
        <v>2347</v>
      </c>
      <c r="G242" s="3">
        <v>1.5</v>
      </c>
      <c r="H242" s="6" t="s">
        <v>58</v>
      </c>
      <c r="I242" s="2" t="s">
        <v>4</v>
      </c>
      <c r="J242" s="7">
        <v>24395</v>
      </c>
      <c r="K242" s="4" t="s">
        <v>2348</v>
      </c>
      <c r="L242" s="3">
        <f>IF(K242=K241,0,1)</f>
        <v>1</v>
      </c>
      <c r="M242" s="8">
        <v>41885</v>
      </c>
      <c r="N242" s="2" t="s">
        <v>1197</v>
      </c>
      <c r="O242" s="2" t="s">
        <v>36</v>
      </c>
      <c r="P242" s="2" t="s">
        <v>2349</v>
      </c>
    </row>
    <row r="243" spans="1:16" s="10" customFormat="1" ht="24.6" customHeight="1">
      <c r="A243" s="1">
        <v>1241</v>
      </c>
      <c r="B243" s="2"/>
      <c r="C243" s="3">
        <v>20141219</v>
      </c>
      <c r="D243" s="4" t="s">
        <v>2428</v>
      </c>
      <c r="E243" s="2" t="s">
        <v>2429</v>
      </c>
      <c r="F243" s="5" t="s">
        <v>2430</v>
      </c>
      <c r="G243" s="3">
        <v>1</v>
      </c>
      <c r="H243" s="6" t="s">
        <v>3</v>
      </c>
      <c r="I243" s="2" t="s">
        <v>4</v>
      </c>
      <c r="J243" s="7">
        <v>51860</v>
      </c>
      <c r="K243" s="4" t="s">
        <v>2431</v>
      </c>
      <c r="L243" s="3">
        <f>IF(K243=K242,0,1)</f>
        <v>1</v>
      </c>
      <c r="M243" s="8">
        <v>42019</v>
      </c>
      <c r="N243" s="2" t="s">
        <v>1197</v>
      </c>
      <c r="O243" s="2" t="s">
        <v>36</v>
      </c>
      <c r="P243" s="2" t="s">
        <v>593</v>
      </c>
    </row>
    <row r="244" spans="1:16" s="10" customFormat="1" ht="24.6" customHeight="1">
      <c r="A244" s="1">
        <v>1381</v>
      </c>
      <c r="B244" s="2"/>
      <c r="C244" s="3">
        <v>20150921</v>
      </c>
      <c r="D244" s="4" t="s">
        <v>2733</v>
      </c>
      <c r="E244" s="2" t="s">
        <v>2734</v>
      </c>
      <c r="F244" s="5" t="s">
        <v>2735</v>
      </c>
      <c r="G244" s="3">
        <v>1</v>
      </c>
      <c r="H244" s="6" t="s">
        <v>367</v>
      </c>
      <c r="I244" s="2" t="s">
        <v>4</v>
      </c>
      <c r="J244" s="7">
        <v>12662</v>
      </c>
      <c r="K244" s="4" t="s">
        <v>2736</v>
      </c>
      <c r="L244" s="3">
        <v>1</v>
      </c>
      <c r="M244" s="8">
        <v>42338</v>
      </c>
      <c r="N244" s="2" t="s">
        <v>2737</v>
      </c>
      <c r="O244" s="2" t="s">
        <v>36</v>
      </c>
      <c r="P244" s="2" t="s">
        <v>198</v>
      </c>
    </row>
    <row r="245" spans="1:16" s="10" customFormat="1" ht="24.6" customHeight="1">
      <c r="A245" s="1">
        <v>1382</v>
      </c>
      <c r="B245" s="2"/>
      <c r="C245" s="3">
        <v>20150921</v>
      </c>
      <c r="D245" s="4" t="s">
        <v>2733</v>
      </c>
      <c r="E245" s="2" t="s">
        <v>1352</v>
      </c>
      <c r="F245" s="5" t="s">
        <v>2735</v>
      </c>
      <c r="G245" s="3">
        <v>1</v>
      </c>
      <c r="H245" s="6" t="s">
        <v>3</v>
      </c>
      <c r="I245" s="2" t="s">
        <v>4</v>
      </c>
      <c r="J245" s="7">
        <v>5289</v>
      </c>
      <c r="K245" s="4" t="s">
        <v>2736</v>
      </c>
      <c r="L245" s="3">
        <v>0</v>
      </c>
      <c r="M245" s="8">
        <v>42338</v>
      </c>
      <c r="N245" s="2" t="s">
        <v>2737</v>
      </c>
      <c r="O245" s="2" t="s">
        <v>36</v>
      </c>
      <c r="P245" s="2" t="s">
        <v>198</v>
      </c>
    </row>
    <row r="246" spans="1:16" s="10" customFormat="1" ht="24.6" customHeight="1">
      <c r="A246" s="1">
        <v>1383</v>
      </c>
      <c r="B246" s="2"/>
      <c r="C246" s="3">
        <v>20150921</v>
      </c>
      <c r="D246" s="4" t="s">
        <v>2733</v>
      </c>
      <c r="E246" s="2" t="s">
        <v>144</v>
      </c>
      <c r="F246" s="5" t="s">
        <v>2738</v>
      </c>
      <c r="G246" s="3">
        <v>1</v>
      </c>
      <c r="H246" s="6" t="s">
        <v>3</v>
      </c>
      <c r="I246" s="2" t="s">
        <v>4</v>
      </c>
      <c r="J246" s="7">
        <v>433</v>
      </c>
      <c r="K246" s="4" t="s">
        <v>2736</v>
      </c>
      <c r="L246" s="3">
        <v>0</v>
      </c>
      <c r="M246" s="8">
        <v>42338</v>
      </c>
      <c r="N246" s="2" t="s">
        <v>2737</v>
      </c>
      <c r="O246" s="2" t="s">
        <v>36</v>
      </c>
      <c r="P246" s="2" t="s">
        <v>198</v>
      </c>
    </row>
    <row r="247" spans="1:16" s="10" customFormat="1" ht="24.6" customHeight="1">
      <c r="A247" s="1">
        <v>1384</v>
      </c>
      <c r="B247" s="2"/>
      <c r="C247" s="3">
        <v>20150921</v>
      </c>
      <c r="D247" s="4" t="s">
        <v>2733</v>
      </c>
      <c r="E247" s="2" t="s">
        <v>144</v>
      </c>
      <c r="F247" s="5" t="s">
        <v>2739</v>
      </c>
      <c r="G247" s="3">
        <v>1</v>
      </c>
      <c r="H247" s="6" t="s">
        <v>3</v>
      </c>
      <c r="I247" s="2" t="s">
        <v>4</v>
      </c>
      <c r="J247" s="7">
        <v>433</v>
      </c>
      <c r="K247" s="4" t="s">
        <v>2736</v>
      </c>
      <c r="L247" s="3">
        <v>0</v>
      </c>
      <c r="M247" s="8">
        <v>42338</v>
      </c>
      <c r="N247" s="2" t="s">
        <v>2737</v>
      </c>
      <c r="O247" s="2" t="s">
        <v>36</v>
      </c>
      <c r="P247" s="2" t="s">
        <v>198</v>
      </c>
    </row>
    <row r="248" spans="1:16" s="10" customFormat="1" ht="24.6" customHeight="1">
      <c r="A248" s="1">
        <v>1385</v>
      </c>
      <c r="B248" s="2"/>
      <c r="C248" s="3">
        <v>20150921</v>
      </c>
      <c r="D248" s="4" t="s">
        <v>2733</v>
      </c>
      <c r="E248" s="2" t="s">
        <v>2740</v>
      </c>
      <c r="F248" s="5" t="s">
        <v>2738</v>
      </c>
      <c r="G248" s="3">
        <v>1</v>
      </c>
      <c r="H248" s="6" t="s">
        <v>3</v>
      </c>
      <c r="I248" s="2" t="s">
        <v>4</v>
      </c>
      <c r="J248" s="7">
        <v>433</v>
      </c>
      <c r="K248" s="4" t="s">
        <v>2736</v>
      </c>
      <c r="L248" s="3">
        <v>0</v>
      </c>
      <c r="M248" s="8">
        <v>42338</v>
      </c>
      <c r="N248" s="2" t="s">
        <v>2737</v>
      </c>
      <c r="O248" s="2" t="s">
        <v>36</v>
      </c>
      <c r="P248" s="2" t="s">
        <v>198</v>
      </c>
    </row>
    <row r="249" spans="1:16" s="10" customFormat="1" ht="24.6" customHeight="1">
      <c r="A249" s="1">
        <v>1386</v>
      </c>
      <c r="B249" s="2"/>
      <c r="C249" s="3">
        <v>20150921</v>
      </c>
      <c r="D249" s="4" t="s">
        <v>2741</v>
      </c>
      <c r="E249" s="2" t="s">
        <v>2742</v>
      </c>
      <c r="F249" s="5" t="s">
        <v>2743</v>
      </c>
      <c r="G249" s="3">
        <v>1</v>
      </c>
      <c r="H249" s="6" t="s">
        <v>3</v>
      </c>
      <c r="I249" s="2" t="s">
        <v>4</v>
      </c>
      <c r="J249" s="7">
        <v>20166.3</v>
      </c>
      <c r="K249" s="4" t="s">
        <v>2744</v>
      </c>
      <c r="L249" s="3">
        <v>1</v>
      </c>
      <c r="M249" s="8">
        <v>42308</v>
      </c>
      <c r="N249" s="2" t="s">
        <v>2745</v>
      </c>
      <c r="O249" s="2" t="s">
        <v>36</v>
      </c>
      <c r="P249" s="2" t="s">
        <v>2746</v>
      </c>
    </row>
    <row r="250" spans="1:16" s="10" customFormat="1" ht="24.6" customHeight="1">
      <c r="A250" s="1">
        <v>1404</v>
      </c>
      <c r="B250" s="2"/>
      <c r="C250" s="3">
        <v>20151117</v>
      </c>
      <c r="D250" s="4" t="s">
        <v>2798</v>
      </c>
      <c r="E250" s="2" t="s">
        <v>2799</v>
      </c>
      <c r="F250" s="5" t="s">
        <v>2800</v>
      </c>
      <c r="G250" s="3">
        <v>1</v>
      </c>
      <c r="H250" s="6" t="s">
        <v>3</v>
      </c>
      <c r="I250" s="2" t="s">
        <v>4</v>
      </c>
      <c r="J250" s="7">
        <v>587848</v>
      </c>
      <c r="K250" s="4" t="s">
        <v>2801</v>
      </c>
      <c r="L250" s="3">
        <v>1</v>
      </c>
      <c r="M250" s="8">
        <v>42391</v>
      </c>
      <c r="N250" s="2" t="s">
        <v>2802</v>
      </c>
      <c r="O250" s="2" t="s">
        <v>36</v>
      </c>
      <c r="P250" s="2" t="s">
        <v>225</v>
      </c>
    </row>
    <row r="251" spans="1:16" s="10" customFormat="1" ht="24.6" customHeight="1">
      <c r="A251" s="1">
        <v>1410</v>
      </c>
      <c r="B251" s="2"/>
      <c r="C251" s="3">
        <v>20151125</v>
      </c>
      <c r="D251" s="4" t="s">
        <v>2733</v>
      </c>
      <c r="E251" s="2" t="s">
        <v>2734</v>
      </c>
      <c r="F251" s="5" t="s">
        <v>2735</v>
      </c>
      <c r="G251" s="3">
        <v>1</v>
      </c>
      <c r="H251" s="6" t="s">
        <v>3</v>
      </c>
      <c r="I251" s="2" t="s">
        <v>4</v>
      </c>
      <c r="J251" s="7">
        <v>12662</v>
      </c>
      <c r="K251" s="4" t="s">
        <v>2736</v>
      </c>
      <c r="L251" s="3">
        <v>1</v>
      </c>
      <c r="M251" s="8">
        <v>42338</v>
      </c>
      <c r="N251" s="2" t="s">
        <v>2737</v>
      </c>
      <c r="O251" s="2" t="s">
        <v>36</v>
      </c>
      <c r="P251" s="2" t="s">
        <v>198</v>
      </c>
    </row>
    <row r="252" spans="1:16" s="10" customFormat="1" ht="24.6" customHeight="1">
      <c r="A252" s="1">
        <v>1411</v>
      </c>
      <c r="B252" s="2"/>
      <c r="C252" s="3">
        <v>20151125</v>
      </c>
      <c r="D252" s="4" t="s">
        <v>2733</v>
      </c>
      <c r="E252" s="2" t="s">
        <v>1352</v>
      </c>
      <c r="F252" s="5" t="s">
        <v>2735</v>
      </c>
      <c r="G252" s="3">
        <v>1</v>
      </c>
      <c r="H252" s="6" t="s">
        <v>3</v>
      </c>
      <c r="I252" s="2" t="s">
        <v>4</v>
      </c>
      <c r="J252" s="7">
        <v>5289</v>
      </c>
      <c r="K252" s="4" t="s">
        <v>2736</v>
      </c>
      <c r="L252" s="3">
        <v>0</v>
      </c>
      <c r="M252" s="8">
        <v>42338</v>
      </c>
      <c r="N252" s="2" t="s">
        <v>2737</v>
      </c>
      <c r="O252" s="2" t="s">
        <v>36</v>
      </c>
      <c r="P252" s="2" t="s">
        <v>198</v>
      </c>
    </row>
    <row r="253" spans="1:16" s="10" customFormat="1" ht="24.6" customHeight="1">
      <c r="A253" s="1">
        <v>1412</v>
      </c>
      <c r="B253" s="2"/>
      <c r="C253" s="3">
        <v>20151125</v>
      </c>
      <c r="D253" s="4" t="s">
        <v>2733</v>
      </c>
      <c r="E253" s="2" t="s">
        <v>144</v>
      </c>
      <c r="F253" s="5" t="s">
        <v>2738</v>
      </c>
      <c r="G253" s="3">
        <v>1</v>
      </c>
      <c r="H253" s="6" t="s">
        <v>3</v>
      </c>
      <c r="I253" s="2" t="s">
        <v>4</v>
      </c>
      <c r="J253" s="7">
        <v>433</v>
      </c>
      <c r="K253" s="4" t="s">
        <v>2736</v>
      </c>
      <c r="L253" s="3">
        <v>0</v>
      </c>
      <c r="M253" s="8">
        <v>42338</v>
      </c>
      <c r="N253" s="2" t="s">
        <v>2737</v>
      </c>
      <c r="O253" s="2" t="s">
        <v>36</v>
      </c>
      <c r="P253" s="2" t="s">
        <v>198</v>
      </c>
    </row>
    <row r="254" spans="1:16" s="10" customFormat="1" ht="24.6" customHeight="1">
      <c r="A254" s="1">
        <v>1413</v>
      </c>
      <c r="B254" s="2"/>
      <c r="C254" s="3">
        <v>20151125</v>
      </c>
      <c r="D254" s="4" t="s">
        <v>2733</v>
      </c>
      <c r="E254" s="2" t="s">
        <v>144</v>
      </c>
      <c r="F254" s="5" t="s">
        <v>2738</v>
      </c>
      <c r="G254" s="3">
        <v>1</v>
      </c>
      <c r="H254" s="6" t="s">
        <v>3</v>
      </c>
      <c r="I254" s="2" t="s">
        <v>4</v>
      </c>
      <c r="J254" s="7">
        <v>433</v>
      </c>
      <c r="K254" s="4" t="s">
        <v>2736</v>
      </c>
      <c r="L254" s="3">
        <v>0</v>
      </c>
      <c r="M254" s="8">
        <v>42338</v>
      </c>
      <c r="N254" s="2" t="s">
        <v>2737</v>
      </c>
      <c r="O254" s="2" t="s">
        <v>36</v>
      </c>
      <c r="P254" s="2" t="s">
        <v>198</v>
      </c>
    </row>
    <row r="255" spans="1:16" s="10" customFormat="1" ht="24.6" customHeight="1">
      <c r="A255" s="1">
        <v>1414</v>
      </c>
      <c r="B255" s="2"/>
      <c r="C255" s="3">
        <v>20151125</v>
      </c>
      <c r="D255" s="4" t="s">
        <v>2733</v>
      </c>
      <c r="E255" s="2" t="s">
        <v>144</v>
      </c>
      <c r="F255" s="5" t="s">
        <v>2738</v>
      </c>
      <c r="G255" s="3">
        <v>1</v>
      </c>
      <c r="H255" s="6" t="s">
        <v>3</v>
      </c>
      <c r="I255" s="2" t="s">
        <v>4</v>
      </c>
      <c r="J255" s="7">
        <v>433</v>
      </c>
      <c r="K255" s="4" t="s">
        <v>2736</v>
      </c>
      <c r="L255" s="3">
        <v>0</v>
      </c>
      <c r="M255" s="8">
        <v>42338</v>
      </c>
      <c r="N255" s="2" t="s">
        <v>2737</v>
      </c>
      <c r="O255" s="2" t="s">
        <v>36</v>
      </c>
      <c r="P255" s="2" t="s">
        <v>198</v>
      </c>
    </row>
    <row r="256" spans="1:16" s="10" customFormat="1" ht="24.6" customHeight="1">
      <c r="A256" s="1">
        <v>1466</v>
      </c>
      <c r="B256" s="2"/>
      <c r="C256" s="3">
        <v>20160301</v>
      </c>
      <c r="D256" s="4" t="s">
        <v>2973</v>
      </c>
      <c r="E256" s="2" t="s">
        <v>2974</v>
      </c>
      <c r="F256" s="5" t="s">
        <v>2975</v>
      </c>
      <c r="G256" s="3">
        <v>1</v>
      </c>
      <c r="H256" s="6" t="s">
        <v>3</v>
      </c>
      <c r="I256" s="2" t="s">
        <v>4</v>
      </c>
      <c r="J256" s="7">
        <v>61371</v>
      </c>
      <c r="K256" s="4" t="s">
        <v>2976</v>
      </c>
      <c r="L256" s="3">
        <v>1</v>
      </c>
      <c r="M256" s="8">
        <v>42459</v>
      </c>
      <c r="N256" s="2" t="s">
        <v>2977</v>
      </c>
      <c r="O256" s="2" t="s">
        <v>36</v>
      </c>
      <c r="P256" s="2" t="s">
        <v>225</v>
      </c>
    </row>
    <row r="257" spans="1:16" s="10" customFormat="1" ht="24.6" customHeight="1">
      <c r="A257" s="1">
        <v>1485</v>
      </c>
      <c r="B257" s="2"/>
      <c r="C257" s="3">
        <v>20160301</v>
      </c>
      <c r="D257" s="4" t="s">
        <v>3044</v>
      </c>
      <c r="E257" s="2" t="s">
        <v>3045</v>
      </c>
      <c r="F257" s="5" t="s">
        <v>3031</v>
      </c>
      <c r="G257" s="3">
        <v>1</v>
      </c>
      <c r="H257" s="6" t="s">
        <v>3</v>
      </c>
      <c r="I257" s="2" t="s">
        <v>4</v>
      </c>
      <c r="J257" s="7">
        <v>25620</v>
      </c>
      <c r="K257" s="4" t="s">
        <v>3046</v>
      </c>
      <c r="L257" s="3">
        <v>1</v>
      </c>
      <c r="M257" s="8">
        <v>42515</v>
      </c>
      <c r="N257" s="2" t="s">
        <v>3047</v>
      </c>
      <c r="O257" s="2" t="s">
        <v>36</v>
      </c>
      <c r="P257" s="2" t="s">
        <v>3048</v>
      </c>
    </row>
    <row r="258" spans="1:16" s="10" customFormat="1" ht="24.6" customHeight="1">
      <c r="A258" s="1">
        <v>1497</v>
      </c>
      <c r="B258" s="2"/>
      <c r="C258" s="3">
        <v>20160317</v>
      </c>
      <c r="D258" s="4" t="s">
        <v>2973</v>
      </c>
      <c r="E258" s="2" t="s">
        <v>3084</v>
      </c>
      <c r="F258" s="5" t="s">
        <v>3085</v>
      </c>
      <c r="G258" s="3">
        <v>1</v>
      </c>
      <c r="H258" s="6" t="s">
        <v>3</v>
      </c>
      <c r="I258" s="2" t="s">
        <v>4</v>
      </c>
      <c r="J258" s="7">
        <v>35748</v>
      </c>
      <c r="K258" s="4" t="s">
        <v>3086</v>
      </c>
      <c r="L258" s="3">
        <v>1</v>
      </c>
      <c r="M258" s="8">
        <v>42459</v>
      </c>
      <c r="N258" s="2" t="s">
        <v>2977</v>
      </c>
      <c r="O258" s="2" t="s">
        <v>36</v>
      </c>
      <c r="P258" s="2" t="s">
        <v>225</v>
      </c>
    </row>
    <row r="259" spans="1:16" s="10" customFormat="1" ht="24.6" customHeight="1">
      <c r="A259" s="1">
        <v>1534</v>
      </c>
      <c r="B259" s="2"/>
      <c r="C259" s="3">
        <v>20160429</v>
      </c>
      <c r="D259" s="4" t="s">
        <v>3152</v>
      </c>
      <c r="E259" s="2" t="s">
        <v>3153</v>
      </c>
      <c r="F259" s="5" t="s">
        <v>3154</v>
      </c>
      <c r="G259" s="3">
        <v>1</v>
      </c>
      <c r="H259" s="6" t="s">
        <v>3</v>
      </c>
      <c r="I259" s="2" t="s">
        <v>4</v>
      </c>
      <c r="J259" s="7">
        <v>536923</v>
      </c>
      <c r="K259" s="4" t="s">
        <v>3155</v>
      </c>
      <c r="L259" s="3">
        <v>1</v>
      </c>
      <c r="M259" s="8">
        <v>42744</v>
      </c>
      <c r="N259" s="2" t="s">
        <v>3156</v>
      </c>
      <c r="O259" s="2" t="s">
        <v>36</v>
      </c>
      <c r="P259" s="2" t="s">
        <v>3157</v>
      </c>
    </row>
    <row r="260" spans="1:16" s="10" customFormat="1" ht="24.6" customHeight="1">
      <c r="A260" s="1">
        <v>1537</v>
      </c>
      <c r="B260" s="2"/>
      <c r="C260" s="3">
        <v>20160506</v>
      </c>
      <c r="D260" s="4" t="s">
        <v>3162</v>
      </c>
      <c r="E260" s="2" t="s">
        <v>3163</v>
      </c>
      <c r="F260" s="5" t="s">
        <v>3164</v>
      </c>
      <c r="G260" s="3">
        <v>1</v>
      </c>
      <c r="H260" s="6" t="s">
        <v>3</v>
      </c>
      <c r="I260" s="2" t="s">
        <v>4</v>
      </c>
      <c r="J260" s="7">
        <v>380013</v>
      </c>
      <c r="K260" s="4" t="s">
        <v>3165</v>
      </c>
      <c r="L260" s="3">
        <v>1</v>
      </c>
      <c r="M260" s="8">
        <v>42578</v>
      </c>
      <c r="N260" s="2" t="s">
        <v>2977</v>
      </c>
      <c r="O260" s="2" t="s">
        <v>36</v>
      </c>
      <c r="P260" s="2" t="s">
        <v>225</v>
      </c>
    </row>
    <row r="261" spans="1:16" s="10" customFormat="1" ht="24.6" customHeight="1">
      <c r="A261" s="1">
        <v>1640</v>
      </c>
      <c r="B261" s="2"/>
      <c r="C261" s="3">
        <v>20160707</v>
      </c>
      <c r="D261" s="4" t="s">
        <v>3401</v>
      </c>
      <c r="E261" s="2" t="s">
        <v>2123</v>
      </c>
      <c r="F261" s="5" t="s">
        <v>3402</v>
      </c>
      <c r="G261" s="3">
        <v>1</v>
      </c>
      <c r="H261" s="6" t="s">
        <v>3</v>
      </c>
      <c r="I261" s="2" t="s">
        <v>4</v>
      </c>
      <c r="J261" s="7">
        <v>45334</v>
      </c>
      <c r="K261" s="4" t="s">
        <v>3403</v>
      </c>
      <c r="L261" s="3">
        <v>1</v>
      </c>
      <c r="M261" s="8">
        <v>42661</v>
      </c>
      <c r="N261" s="2" t="s">
        <v>2802</v>
      </c>
      <c r="O261" s="2" t="s">
        <v>36</v>
      </c>
      <c r="P261" s="2" t="s">
        <v>3404</v>
      </c>
    </row>
    <row r="262" spans="1:16" s="10" customFormat="1" ht="24.6" customHeight="1">
      <c r="A262" s="1">
        <v>1643</v>
      </c>
      <c r="B262" s="2"/>
      <c r="C262" s="3">
        <v>20160707</v>
      </c>
      <c r="D262" s="4" t="s">
        <v>3413</v>
      </c>
      <c r="E262" s="2" t="s">
        <v>3414</v>
      </c>
      <c r="F262" s="5"/>
      <c r="G262" s="3">
        <v>1</v>
      </c>
      <c r="H262" s="6" t="s">
        <v>3</v>
      </c>
      <c r="I262" s="2" t="s">
        <v>4</v>
      </c>
      <c r="J262" s="7">
        <v>18070</v>
      </c>
      <c r="K262" s="4" t="s">
        <v>3415</v>
      </c>
      <c r="L262" s="3">
        <v>1</v>
      </c>
      <c r="M262" s="8">
        <v>42593</v>
      </c>
      <c r="N262" s="2" t="s">
        <v>3416</v>
      </c>
      <c r="O262" s="2" t="s">
        <v>36</v>
      </c>
      <c r="P262" s="2" t="s">
        <v>198</v>
      </c>
    </row>
    <row r="263" spans="1:16" s="10" customFormat="1" ht="24.6" customHeight="1">
      <c r="A263" s="1">
        <v>1644</v>
      </c>
      <c r="B263" s="2"/>
      <c r="C263" s="3">
        <v>20160707</v>
      </c>
      <c r="D263" s="4" t="s">
        <v>3401</v>
      </c>
      <c r="E263" s="2" t="s">
        <v>3417</v>
      </c>
      <c r="F263" s="5" t="s">
        <v>3418</v>
      </c>
      <c r="G263" s="3">
        <v>1</v>
      </c>
      <c r="H263" s="6" t="s">
        <v>3</v>
      </c>
      <c r="I263" s="2" t="s">
        <v>4</v>
      </c>
      <c r="J263" s="7">
        <v>37773</v>
      </c>
      <c r="K263" s="4" t="s">
        <v>3419</v>
      </c>
      <c r="L263" s="3">
        <v>1</v>
      </c>
      <c r="M263" s="8">
        <v>42653</v>
      </c>
      <c r="N263" s="2" t="s">
        <v>2802</v>
      </c>
      <c r="O263" s="2" t="s">
        <v>36</v>
      </c>
      <c r="P263" s="2" t="s">
        <v>3404</v>
      </c>
    </row>
    <row r="264" spans="1:16" s="10" customFormat="1" ht="24.6" customHeight="1">
      <c r="A264" s="1">
        <v>1660</v>
      </c>
      <c r="B264" s="2"/>
      <c r="C264" s="3">
        <v>20160707</v>
      </c>
      <c r="D264" s="4" t="s">
        <v>3401</v>
      </c>
      <c r="E264" s="2" t="s">
        <v>3437</v>
      </c>
      <c r="F264" s="5" t="s">
        <v>57</v>
      </c>
      <c r="G264" s="3">
        <v>1</v>
      </c>
      <c r="H264" s="6" t="s">
        <v>3</v>
      </c>
      <c r="I264" s="2" t="s">
        <v>4</v>
      </c>
      <c r="J264" s="7">
        <v>45334</v>
      </c>
      <c r="K264" s="4" t="s">
        <v>3438</v>
      </c>
      <c r="L264" s="3">
        <v>1</v>
      </c>
      <c r="M264" s="8">
        <v>42739</v>
      </c>
      <c r="N264" s="2" t="s">
        <v>2802</v>
      </c>
      <c r="O264" s="2" t="s">
        <v>36</v>
      </c>
      <c r="P264" s="2" t="s">
        <v>3404</v>
      </c>
    </row>
    <row r="265" spans="1:16" s="10" customFormat="1" ht="24.6" customHeight="1">
      <c r="A265" s="1">
        <v>1682</v>
      </c>
      <c r="B265" s="2"/>
      <c r="C265" s="3">
        <v>20160801</v>
      </c>
      <c r="D265" s="4" t="s">
        <v>3490</v>
      </c>
      <c r="E265" s="2" t="s">
        <v>3491</v>
      </c>
      <c r="F265" s="5"/>
      <c r="G265" s="3">
        <v>1</v>
      </c>
      <c r="H265" s="6" t="s">
        <v>3</v>
      </c>
      <c r="I265" s="2" t="s">
        <v>4</v>
      </c>
      <c r="J265" s="7">
        <v>42720</v>
      </c>
      <c r="K265" s="4" t="s">
        <v>3492</v>
      </c>
      <c r="L265" s="3">
        <v>1</v>
      </c>
      <c r="M265" s="8">
        <v>42695</v>
      </c>
      <c r="N265" s="2" t="s">
        <v>3416</v>
      </c>
      <c r="O265" s="2" t="s">
        <v>36</v>
      </c>
      <c r="P265" s="2" t="s">
        <v>198</v>
      </c>
    </row>
    <row r="266" spans="1:16" s="10" customFormat="1" ht="24.6" customHeight="1">
      <c r="A266" s="1">
        <v>1697</v>
      </c>
      <c r="B266" s="2"/>
      <c r="C266" s="3">
        <v>20160801</v>
      </c>
      <c r="D266" s="4" t="s">
        <v>3522</v>
      </c>
      <c r="E266" s="2" t="s">
        <v>3523</v>
      </c>
      <c r="F266" s="5" t="s">
        <v>3524</v>
      </c>
      <c r="G266" s="3">
        <v>1</v>
      </c>
      <c r="H266" s="6" t="s">
        <v>3</v>
      </c>
      <c r="I266" s="2" t="s">
        <v>4</v>
      </c>
      <c r="J266" s="7">
        <v>121451</v>
      </c>
      <c r="K266" s="4" t="s">
        <v>3525</v>
      </c>
      <c r="L266" s="3">
        <v>1</v>
      </c>
      <c r="M266" s="8">
        <v>42678</v>
      </c>
      <c r="N266" s="2" t="s">
        <v>3526</v>
      </c>
      <c r="O266" s="2" t="s">
        <v>36</v>
      </c>
      <c r="P266" s="2" t="s">
        <v>1709</v>
      </c>
    </row>
    <row r="267" spans="1:16" s="10" customFormat="1" ht="24.6" customHeight="1">
      <c r="A267" s="1">
        <v>1706</v>
      </c>
      <c r="B267" s="2"/>
      <c r="C267" s="3">
        <v>20160801</v>
      </c>
      <c r="D267" s="4" t="s">
        <v>3490</v>
      </c>
      <c r="E267" s="2" t="s">
        <v>3543</v>
      </c>
      <c r="F267" s="5" t="s">
        <v>3544</v>
      </c>
      <c r="G267" s="3">
        <v>1</v>
      </c>
      <c r="H267" s="6" t="s">
        <v>3</v>
      </c>
      <c r="I267" s="2" t="s">
        <v>4</v>
      </c>
      <c r="J267" s="7">
        <v>59627</v>
      </c>
      <c r="K267" s="4" t="s">
        <v>3545</v>
      </c>
      <c r="L267" s="3">
        <v>1</v>
      </c>
      <c r="M267" s="8">
        <v>42661</v>
      </c>
      <c r="N267" s="2" t="s">
        <v>3416</v>
      </c>
      <c r="O267" s="2" t="s">
        <v>36</v>
      </c>
      <c r="P267" s="2" t="s">
        <v>198</v>
      </c>
    </row>
    <row r="268" spans="1:16" s="10" customFormat="1" ht="24.6" customHeight="1">
      <c r="A268" s="1">
        <v>1709</v>
      </c>
      <c r="B268" s="2"/>
      <c r="C268" s="3">
        <v>20160801</v>
      </c>
      <c r="D268" s="4" t="s">
        <v>3555</v>
      </c>
      <c r="E268" s="2" t="s">
        <v>3556</v>
      </c>
      <c r="F268" s="5" t="s">
        <v>3557</v>
      </c>
      <c r="G268" s="3">
        <v>1</v>
      </c>
      <c r="H268" s="6" t="s">
        <v>3</v>
      </c>
      <c r="I268" s="2" t="s">
        <v>4</v>
      </c>
      <c r="J268" s="7">
        <v>23975</v>
      </c>
      <c r="K268" s="4" t="s">
        <v>3558</v>
      </c>
      <c r="L268" s="3">
        <v>1</v>
      </c>
      <c r="M268" s="8">
        <v>42670</v>
      </c>
      <c r="N268" s="2" t="s">
        <v>3416</v>
      </c>
      <c r="O268" s="2" t="s">
        <v>36</v>
      </c>
      <c r="P268" s="2" t="s">
        <v>198</v>
      </c>
    </row>
    <row r="269" spans="1:16" s="10" customFormat="1" ht="24.6" customHeight="1">
      <c r="A269" s="1">
        <v>1761</v>
      </c>
      <c r="B269" s="2"/>
      <c r="C269" s="3">
        <v>20161011</v>
      </c>
      <c r="D269" s="4" t="s">
        <v>3634</v>
      </c>
      <c r="E269" s="2" t="s">
        <v>3635</v>
      </c>
      <c r="F269" s="5"/>
      <c r="G269" s="3">
        <v>1</v>
      </c>
      <c r="H269" s="6" t="s">
        <v>3</v>
      </c>
      <c r="I269" s="2" t="s">
        <v>4</v>
      </c>
      <c r="J269" s="7">
        <v>84322</v>
      </c>
      <c r="K269" s="4" t="s">
        <v>3636</v>
      </c>
      <c r="L269" s="3">
        <v>1</v>
      </c>
      <c r="M269" s="8">
        <v>42671</v>
      </c>
      <c r="N269" s="2" t="s">
        <v>3637</v>
      </c>
      <c r="O269" s="2" t="s">
        <v>36</v>
      </c>
      <c r="P269" s="2" t="s">
        <v>198</v>
      </c>
    </row>
    <row r="270" spans="1:16" s="10" customFormat="1" ht="24.6" customHeight="1">
      <c r="A270" s="1">
        <v>1818</v>
      </c>
      <c r="B270" s="2"/>
      <c r="C270" s="3">
        <v>20161201</v>
      </c>
      <c r="D270" s="4" t="s">
        <v>3678</v>
      </c>
      <c r="E270" s="2" t="s">
        <v>3679</v>
      </c>
      <c r="F270" s="5"/>
      <c r="G270" s="3">
        <v>1</v>
      </c>
      <c r="H270" s="6" t="s">
        <v>3</v>
      </c>
      <c r="I270" s="2" t="s">
        <v>4</v>
      </c>
      <c r="J270" s="7">
        <v>257655</v>
      </c>
      <c r="K270" s="4" t="s">
        <v>3680</v>
      </c>
      <c r="L270" s="3">
        <v>1</v>
      </c>
      <c r="M270" s="8">
        <v>42733</v>
      </c>
      <c r="N270" s="2" t="s">
        <v>3681</v>
      </c>
      <c r="O270" s="2" t="s">
        <v>36</v>
      </c>
      <c r="P270" s="2" t="s">
        <v>198</v>
      </c>
    </row>
    <row r="271" spans="1:16" s="10" customFormat="1" ht="24.6" customHeight="1">
      <c r="A271" s="1">
        <v>416</v>
      </c>
      <c r="B271" s="2"/>
      <c r="C271" s="3">
        <v>20101207</v>
      </c>
      <c r="D271" s="4" t="s">
        <v>44</v>
      </c>
      <c r="E271" s="2" t="s">
        <v>45</v>
      </c>
      <c r="F271" s="5" t="s">
        <v>46</v>
      </c>
      <c r="G271" s="3">
        <v>1</v>
      </c>
      <c r="H271" s="6" t="s">
        <v>3</v>
      </c>
      <c r="I271" s="2" t="s">
        <v>4</v>
      </c>
      <c r="J271" s="7">
        <v>4776</v>
      </c>
      <c r="K271" s="4" t="s">
        <v>47</v>
      </c>
      <c r="L271" s="3">
        <f>IF(K271=K270,0,1)</f>
        <v>1</v>
      </c>
      <c r="M271" s="8">
        <v>40560</v>
      </c>
      <c r="N271" s="2" t="s">
        <v>26</v>
      </c>
      <c r="O271" s="2" t="s">
        <v>24</v>
      </c>
      <c r="P271" s="2" t="s">
        <v>27</v>
      </c>
    </row>
    <row r="272" spans="1:16" s="10" customFormat="1" ht="24.6" customHeight="1">
      <c r="A272" s="1">
        <v>417</v>
      </c>
      <c r="B272" s="2"/>
      <c r="C272" s="3">
        <v>20101207</v>
      </c>
      <c r="D272" s="4" t="s">
        <v>44</v>
      </c>
      <c r="E272" s="2" t="s">
        <v>48</v>
      </c>
      <c r="F272" s="5" t="s">
        <v>49</v>
      </c>
      <c r="G272" s="3">
        <v>1</v>
      </c>
      <c r="H272" s="6" t="s">
        <v>3</v>
      </c>
      <c r="I272" s="2" t="s">
        <v>4</v>
      </c>
      <c r="J272" s="7">
        <v>2537</v>
      </c>
      <c r="K272" s="4" t="s">
        <v>47</v>
      </c>
      <c r="L272" s="3">
        <f>IF(K272=K271,0,1)</f>
        <v>0</v>
      </c>
      <c r="M272" s="8">
        <v>40560</v>
      </c>
      <c r="N272" s="2" t="s">
        <v>26</v>
      </c>
      <c r="O272" s="2" t="s">
        <v>24</v>
      </c>
      <c r="P272" s="2" t="s">
        <v>27</v>
      </c>
    </row>
    <row r="273" spans="1:16" s="10" customFormat="1" ht="24.6" customHeight="1">
      <c r="A273" s="1">
        <v>423</v>
      </c>
      <c r="B273" s="2"/>
      <c r="C273" s="3">
        <v>20101221</v>
      </c>
      <c r="D273" s="4" t="s">
        <v>69</v>
      </c>
      <c r="E273" s="2" t="s">
        <v>70</v>
      </c>
      <c r="F273" s="5" t="s">
        <v>71</v>
      </c>
      <c r="G273" s="3">
        <v>1</v>
      </c>
      <c r="H273" s="6" t="s">
        <v>3</v>
      </c>
      <c r="I273" s="2" t="s">
        <v>4</v>
      </c>
      <c r="J273" s="7">
        <v>534712.75</v>
      </c>
      <c r="K273" s="4" t="s">
        <v>72</v>
      </c>
      <c r="L273" s="3" t="e">
        <f>IF(K273=#REF!,0,1)</f>
        <v>#REF!</v>
      </c>
      <c r="M273" s="8">
        <v>40567</v>
      </c>
      <c r="N273" s="2" t="s">
        <v>73</v>
      </c>
      <c r="O273" s="2" t="s">
        <v>24</v>
      </c>
      <c r="P273" s="2" t="s">
        <v>74</v>
      </c>
    </row>
    <row r="274" spans="1:16" s="10" customFormat="1" ht="24.6" customHeight="1">
      <c r="A274" s="1">
        <v>424</v>
      </c>
      <c r="B274" s="2"/>
      <c r="C274" s="3">
        <v>20101221</v>
      </c>
      <c r="D274" s="4" t="s">
        <v>69</v>
      </c>
      <c r="E274" s="2" t="s">
        <v>75</v>
      </c>
      <c r="F274" s="5" t="s">
        <v>76</v>
      </c>
      <c r="G274" s="3">
        <v>1</v>
      </c>
      <c r="H274" s="6" t="s">
        <v>3</v>
      </c>
      <c r="I274" s="2" t="s">
        <v>4</v>
      </c>
      <c r="J274" s="7">
        <v>75480</v>
      </c>
      <c r="K274" s="4" t="s">
        <v>72</v>
      </c>
      <c r="L274" s="3">
        <f>IF(K274=K273,0,1)</f>
        <v>0</v>
      </c>
      <c r="M274" s="8">
        <v>40567</v>
      </c>
      <c r="N274" s="2" t="s">
        <v>73</v>
      </c>
      <c r="O274" s="2" t="s">
        <v>24</v>
      </c>
      <c r="P274" s="2" t="s">
        <v>74</v>
      </c>
    </row>
    <row r="275" spans="1:16" s="10" customFormat="1" ht="24.6" customHeight="1">
      <c r="A275" s="1">
        <v>456</v>
      </c>
      <c r="B275" s="2"/>
      <c r="C275" s="3">
        <v>20110107</v>
      </c>
      <c r="D275" s="4" t="s">
        <v>168</v>
      </c>
      <c r="E275" s="2" t="s">
        <v>169</v>
      </c>
      <c r="F275" s="5" t="s">
        <v>170</v>
      </c>
      <c r="G275" s="3">
        <v>1</v>
      </c>
      <c r="H275" s="6" t="s">
        <v>3</v>
      </c>
      <c r="I275" s="2" t="s">
        <v>4</v>
      </c>
      <c r="J275" s="7">
        <v>49035</v>
      </c>
      <c r="K275" s="4" t="s">
        <v>171</v>
      </c>
      <c r="L275" s="3">
        <f>IF(K275=K274,0,1)</f>
        <v>1</v>
      </c>
      <c r="M275" s="8">
        <v>40563</v>
      </c>
      <c r="N275" s="2" t="s">
        <v>172</v>
      </c>
      <c r="O275" s="2" t="s">
        <v>24</v>
      </c>
      <c r="P275" s="2" t="s">
        <v>173</v>
      </c>
    </row>
    <row r="276" spans="1:16" s="10" customFormat="1" ht="24.6" customHeight="1">
      <c r="A276" s="1">
        <v>459</v>
      </c>
      <c r="B276" s="2"/>
      <c r="C276" s="3">
        <v>20110107</v>
      </c>
      <c r="D276" s="4" t="s">
        <v>180</v>
      </c>
      <c r="E276" s="2" t="s">
        <v>1</v>
      </c>
      <c r="F276" s="5" t="s">
        <v>181</v>
      </c>
      <c r="G276" s="3">
        <v>1</v>
      </c>
      <c r="H276" s="6" t="s">
        <v>3</v>
      </c>
      <c r="I276" s="2" t="s">
        <v>4</v>
      </c>
      <c r="J276" s="7">
        <v>9113</v>
      </c>
      <c r="K276" s="4" t="s">
        <v>182</v>
      </c>
      <c r="L276" s="3">
        <f>IF(K276=K275,0,1)</f>
        <v>1</v>
      </c>
      <c r="M276" s="8">
        <v>40634</v>
      </c>
      <c r="N276" s="2" t="s">
        <v>183</v>
      </c>
      <c r="O276" s="2" t="s">
        <v>24</v>
      </c>
      <c r="P276" s="2" t="s">
        <v>184</v>
      </c>
    </row>
    <row r="277" spans="1:16" s="10" customFormat="1" ht="24.6" customHeight="1">
      <c r="A277" s="1">
        <v>460</v>
      </c>
      <c r="B277" s="2"/>
      <c r="C277" s="3">
        <v>20110107</v>
      </c>
      <c r="D277" s="4" t="s">
        <v>180</v>
      </c>
      <c r="E277" s="2" t="s">
        <v>185</v>
      </c>
      <c r="F277" s="5" t="s">
        <v>186</v>
      </c>
      <c r="G277" s="3">
        <v>1</v>
      </c>
      <c r="H277" s="6" t="s">
        <v>3</v>
      </c>
      <c r="I277" s="2" t="s">
        <v>4</v>
      </c>
      <c r="J277" s="7">
        <v>7202</v>
      </c>
      <c r="K277" s="4" t="s">
        <v>187</v>
      </c>
      <c r="L277" s="3">
        <f>IF(K277=K276,0,1)</f>
        <v>1</v>
      </c>
      <c r="M277" s="8">
        <v>40623</v>
      </c>
      <c r="N277" s="2" t="s">
        <v>188</v>
      </c>
      <c r="O277" s="2" t="s">
        <v>24</v>
      </c>
      <c r="P277" s="2" t="s">
        <v>189</v>
      </c>
    </row>
    <row r="278" spans="1:16" s="10" customFormat="1" ht="24.6" customHeight="1">
      <c r="A278" s="1">
        <v>461</v>
      </c>
      <c r="B278" s="2"/>
      <c r="C278" s="3">
        <v>20110107</v>
      </c>
      <c r="D278" s="4" t="s">
        <v>180</v>
      </c>
      <c r="E278" s="2" t="s">
        <v>190</v>
      </c>
      <c r="F278" s="5" t="s">
        <v>191</v>
      </c>
      <c r="G278" s="3">
        <v>1</v>
      </c>
      <c r="H278" s="6" t="s">
        <v>3</v>
      </c>
      <c r="I278" s="2" t="s">
        <v>4</v>
      </c>
      <c r="J278" s="7">
        <v>2205</v>
      </c>
      <c r="K278" s="4" t="s">
        <v>192</v>
      </c>
      <c r="L278" s="3">
        <f>IF(K278=K277,0,1)</f>
        <v>1</v>
      </c>
      <c r="M278" s="8">
        <v>40620</v>
      </c>
      <c r="N278" s="2" t="s">
        <v>188</v>
      </c>
      <c r="O278" s="2" t="s">
        <v>24</v>
      </c>
      <c r="P278" s="2" t="s">
        <v>189</v>
      </c>
    </row>
    <row r="279" spans="1:16" s="10" customFormat="1" ht="24.6" customHeight="1">
      <c r="A279" s="1">
        <v>463</v>
      </c>
      <c r="B279" s="2"/>
      <c r="C279" s="3">
        <v>20110107</v>
      </c>
      <c r="D279" s="4" t="s">
        <v>199</v>
      </c>
      <c r="E279" s="2" t="s">
        <v>200</v>
      </c>
      <c r="F279" s="5" t="s">
        <v>201</v>
      </c>
      <c r="G279" s="3">
        <v>1</v>
      </c>
      <c r="H279" s="6" t="s">
        <v>3</v>
      </c>
      <c r="I279" s="2" t="s">
        <v>4</v>
      </c>
      <c r="J279" s="7">
        <v>113000</v>
      </c>
      <c r="K279" s="4" t="s">
        <v>202</v>
      </c>
      <c r="L279" s="3">
        <f>IF(K279=K278,0,1)</f>
        <v>1</v>
      </c>
      <c r="M279" s="8">
        <v>40620</v>
      </c>
      <c r="N279" s="2" t="s">
        <v>203</v>
      </c>
      <c r="O279" s="2" t="s">
        <v>24</v>
      </c>
      <c r="P279" s="2" t="s">
        <v>103</v>
      </c>
    </row>
    <row r="280" spans="1:16" s="10" customFormat="1" ht="24.6" customHeight="1">
      <c r="A280" s="1">
        <v>467</v>
      </c>
      <c r="B280" s="2"/>
      <c r="C280" s="3">
        <v>20110114</v>
      </c>
      <c r="D280" s="4" t="s">
        <v>216</v>
      </c>
      <c r="E280" s="2" t="s">
        <v>217</v>
      </c>
      <c r="F280" s="5" t="s">
        <v>218</v>
      </c>
      <c r="G280" s="3">
        <v>1</v>
      </c>
      <c r="H280" s="6" t="s">
        <v>3</v>
      </c>
      <c r="I280" s="2" t="s">
        <v>4</v>
      </c>
      <c r="J280" s="7">
        <v>8200</v>
      </c>
      <c r="K280" s="4" t="s">
        <v>219</v>
      </c>
      <c r="L280" s="3">
        <f>IF(K280=K279,0,1)</f>
        <v>1</v>
      </c>
      <c r="M280" s="8">
        <v>40632</v>
      </c>
      <c r="N280" s="2" t="s">
        <v>203</v>
      </c>
      <c r="O280" s="2" t="s">
        <v>24</v>
      </c>
      <c r="P280" s="2" t="s">
        <v>103</v>
      </c>
    </row>
    <row r="281" spans="1:16" s="10" customFormat="1" ht="24.6" customHeight="1">
      <c r="A281" s="1">
        <v>470</v>
      </c>
      <c r="B281" s="2"/>
      <c r="C281" s="3">
        <v>20110114</v>
      </c>
      <c r="D281" s="4" t="s">
        <v>220</v>
      </c>
      <c r="E281" s="2" t="s">
        <v>231</v>
      </c>
      <c r="F281" s="5" t="s">
        <v>232</v>
      </c>
      <c r="G281" s="3">
        <v>1</v>
      </c>
      <c r="H281" s="6" t="s">
        <v>3</v>
      </c>
      <c r="I281" s="2" t="s">
        <v>4</v>
      </c>
      <c r="J281" s="7">
        <v>5143</v>
      </c>
      <c r="K281" s="4" t="s">
        <v>223</v>
      </c>
      <c r="L281" s="3">
        <f>IF(K281=K280,0,1)</f>
        <v>1</v>
      </c>
      <c r="M281" s="8">
        <v>40619</v>
      </c>
      <c r="N281" s="2" t="s">
        <v>188</v>
      </c>
      <c r="O281" s="2" t="s">
        <v>24</v>
      </c>
      <c r="P281" s="2" t="s">
        <v>189</v>
      </c>
    </row>
    <row r="282" spans="1:16" s="10" customFormat="1" ht="24.6" customHeight="1">
      <c r="A282" s="1">
        <v>471</v>
      </c>
      <c r="B282" s="2"/>
      <c r="C282" s="3">
        <v>20110114</v>
      </c>
      <c r="D282" s="4" t="s">
        <v>220</v>
      </c>
      <c r="E282" s="2" t="s">
        <v>233</v>
      </c>
      <c r="F282" s="5" t="s">
        <v>234</v>
      </c>
      <c r="G282" s="3">
        <v>10</v>
      </c>
      <c r="H282" s="6" t="s">
        <v>3</v>
      </c>
      <c r="I282" s="2" t="s">
        <v>4</v>
      </c>
      <c r="J282" s="7">
        <v>6979</v>
      </c>
      <c r="K282" s="4" t="s">
        <v>223</v>
      </c>
      <c r="L282" s="3">
        <f>IF(K282=K281,0,1)</f>
        <v>0</v>
      </c>
      <c r="M282" s="8">
        <v>40619</v>
      </c>
      <c r="N282" s="2" t="s">
        <v>188</v>
      </c>
      <c r="O282" s="2" t="s">
        <v>24</v>
      </c>
      <c r="P282" s="2" t="s">
        <v>189</v>
      </c>
    </row>
    <row r="283" spans="1:16" s="10" customFormat="1" ht="24.6" customHeight="1">
      <c r="A283" s="1">
        <v>474</v>
      </c>
      <c r="B283" s="2"/>
      <c r="C283" s="3">
        <v>20110114</v>
      </c>
      <c r="D283" s="4" t="s">
        <v>244</v>
      </c>
      <c r="E283" s="2" t="s">
        <v>245</v>
      </c>
      <c r="F283" s="5" t="s">
        <v>246</v>
      </c>
      <c r="G283" s="3">
        <v>1</v>
      </c>
      <c r="H283" s="6" t="s">
        <v>3</v>
      </c>
      <c r="I283" s="2" t="s">
        <v>4</v>
      </c>
      <c r="J283" s="7">
        <v>24000</v>
      </c>
      <c r="K283" s="4" t="s">
        <v>247</v>
      </c>
      <c r="L283" s="3">
        <f>IF(K283=K282,0,1)</f>
        <v>1</v>
      </c>
      <c r="M283" s="8">
        <v>40613</v>
      </c>
      <c r="N283" s="2" t="s">
        <v>248</v>
      </c>
      <c r="O283" s="2" t="s">
        <v>24</v>
      </c>
      <c r="P283" s="2" t="s">
        <v>249</v>
      </c>
    </row>
    <row r="284" spans="1:16" s="10" customFormat="1" ht="24.6" customHeight="1">
      <c r="A284" s="1">
        <v>486</v>
      </c>
      <c r="B284" s="2"/>
      <c r="C284" s="3">
        <v>20110121</v>
      </c>
      <c r="D284" s="4" t="s">
        <v>287</v>
      </c>
      <c r="E284" s="2" t="s">
        <v>288</v>
      </c>
      <c r="F284" s="5" t="s">
        <v>289</v>
      </c>
      <c r="G284" s="3">
        <v>4</v>
      </c>
      <c r="H284" s="6" t="s">
        <v>3</v>
      </c>
      <c r="I284" s="2" t="s">
        <v>4</v>
      </c>
      <c r="J284" s="7">
        <v>10720</v>
      </c>
      <c r="K284" s="4" t="s">
        <v>290</v>
      </c>
      <c r="L284" s="3">
        <f>IF(K284=K283,0,1)</f>
        <v>1</v>
      </c>
      <c r="M284" s="8">
        <v>40604</v>
      </c>
      <c r="N284" s="2" t="s">
        <v>291</v>
      </c>
      <c r="O284" s="2" t="s">
        <v>24</v>
      </c>
      <c r="P284" s="2" t="s">
        <v>292</v>
      </c>
    </row>
    <row r="285" spans="1:16" s="10" customFormat="1" ht="24.6" customHeight="1">
      <c r="A285" s="1">
        <v>490</v>
      </c>
      <c r="B285" s="2"/>
      <c r="C285" s="3">
        <v>20110127</v>
      </c>
      <c r="D285" s="4" t="s">
        <v>308</v>
      </c>
      <c r="E285" s="2" t="s">
        <v>309</v>
      </c>
      <c r="F285" s="5" t="s">
        <v>310</v>
      </c>
      <c r="G285" s="3">
        <v>1</v>
      </c>
      <c r="H285" s="6" t="s">
        <v>3</v>
      </c>
      <c r="I285" s="2" t="s">
        <v>4</v>
      </c>
      <c r="J285" s="7">
        <v>12383</v>
      </c>
      <c r="K285" s="4" t="s">
        <v>311</v>
      </c>
      <c r="L285" s="3">
        <f>IF(K285=K284,0,1)</f>
        <v>1</v>
      </c>
      <c r="M285" s="8">
        <v>40610</v>
      </c>
      <c r="N285" s="2" t="s">
        <v>291</v>
      </c>
      <c r="O285" s="2" t="s">
        <v>24</v>
      </c>
      <c r="P285" s="2" t="s">
        <v>312</v>
      </c>
    </row>
    <row r="286" spans="1:16" s="10" customFormat="1" ht="24.6" customHeight="1">
      <c r="A286" s="1">
        <v>491</v>
      </c>
      <c r="B286" s="2"/>
      <c r="C286" s="3">
        <v>20110215</v>
      </c>
      <c r="D286" s="4" t="s">
        <v>313</v>
      </c>
      <c r="E286" s="2" t="s">
        <v>314</v>
      </c>
      <c r="F286" s="5" t="s">
        <v>315</v>
      </c>
      <c r="G286" s="3">
        <v>1</v>
      </c>
      <c r="H286" s="6" t="s">
        <v>3</v>
      </c>
      <c r="I286" s="2" t="s">
        <v>4</v>
      </c>
      <c r="J286" s="7">
        <v>31946</v>
      </c>
      <c r="K286" s="4" t="s">
        <v>316</v>
      </c>
      <c r="L286" s="3">
        <f>IF(K286=K285,0,1)</f>
        <v>1</v>
      </c>
      <c r="M286" s="8">
        <v>40634</v>
      </c>
      <c r="N286" s="2" t="s">
        <v>317</v>
      </c>
      <c r="O286" s="2" t="s">
        <v>24</v>
      </c>
      <c r="P286" s="2" t="s">
        <v>318</v>
      </c>
    </row>
    <row r="287" spans="1:16" s="10" customFormat="1" ht="24.6" customHeight="1">
      <c r="A287" s="1">
        <v>492</v>
      </c>
      <c r="B287" s="2"/>
      <c r="C287" s="3">
        <v>20110215</v>
      </c>
      <c r="D287" s="4" t="s">
        <v>319</v>
      </c>
      <c r="E287" s="2" t="s">
        <v>320</v>
      </c>
      <c r="F287" s="5" t="s">
        <v>321</v>
      </c>
      <c r="G287" s="3">
        <v>1</v>
      </c>
      <c r="H287" s="6" t="s">
        <v>3</v>
      </c>
      <c r="I287" s="2" t="s">
        <v>4</v>
      </c>
      <c r="J287" s="7">
        <v>51098</v>
      </c>
      <c r="K287" s="4" t="s">
        <v>322</v>
      </c>
      <c r="L287" s="3">
        <f>IF(K287=K286,0,1)</f>
        <v>1</v>
      </c>
      <c r="M287" s="8">
        <v>40683</v>
      </c>
      <c r="N287" s="2" t="s">
        <v>291</v>
      </c>
      <c r="O287" s="2" t="s">
        <v>24</v>
      </c>
      <c r="P287" s="2" t="s">
        <v>323</v>
      </c>
    </row>
    <row r="288" spans="1:16" s="10" customFormat="1" ht="24.6" customHeight="1">
      <c r="A288" s="1">
        <v>493</v>
      </c>
      <c r="B288" s="2"/>
      <c r="C288" s="3">
        <v>20110215</v>
      </c>
      <c r="D288" s="4" t="s">
        <v>324</v>
      </c>
      <c r="E288" s="2" t="s">
        <v>269</v>
      </c>
      <c r="F288" s="5" t="s">
        <v>222</v>
      </c>
      <c r="G288" s="3">
        <v>1</v>
      </c>
      <c r="H288" s="6" t="s">
        <v>3</v>
      </c>
      <c r="I288" s="2" t="s">
        <v>4</v>
      </c>
      <c r="J288" s="7">
        <v>6036</v>
      </c>
      <c r="K288" s="4" t="s">
        <v>325</v>
      </c>
      <c r="L288" s="3">
        <f>IF(K288=K287,0,1)</f>
        <v>1</v>
      </c>
      <c r="M288" s="8">
        <v>40616</v>
      </c>
      <c r="N288" s="2" t="s">
        <v>291</v>
      </c>
      <c r="O288" s="2" t="s">
        <v>24</v>
      </c>
      <c r="P288" s="2" t="s">
        <v>323</v>
      </c>
    </row>
    <row r="289" spans="1:16" s="10" customFormat="1" ht="24.6" customHeight="1">
      <c r="A289" s="1">
        <v>496</v>
      </c>
      <c r="B289" s="2"/>
      <c r="C289" s="3">
        <v>20110215</v>
      </c>
      <c r="D289" s="4" t="s">
        <v>337</v>
      </c>
      <c r="E289" s="2" t="s">
        <v>20</v>
      </c>
      <c r="F289" s="5" t="s">
        <v>338</v>
      </c>
      <c r="G289" s="3">
        <v>1</v>
      </c>
      <c r="H289" s="6" t="s">
        <v>3</v>
      </c>
      <c r="I289" s="2" t="s">
        <v>4</v>
      </c>
      <c r="J289" s="7">
        <v>7421</v>
      </c>
      <c r="K289" s="4" t="s">
        <v>339</v>
      </c>
      <c r="L289" s="3">
        <f>IF(K289=K288,0,1)</f>
        <v>1</v>
      </c>
      <c r="M289" s="8">
        <v>40630</v>
      </c>
      <c r="N289" s="2" t="s">
        <v>26</v>
      </c>
      <c r="O289" s="2" t="s">
        <v>24</v>
      </c>
      <c r="P289" s="2" t="s">
        <v>27</v>
      </c>
    </row>
    <row r="290" spans="1:16" s="10" customFormat="1" ht="24.6" customHeight="1">
      <c r="A290" s="1">
        <v>497</v>
      </c>
      <c r="B290" s="2"/>
      <c r="C290" s="3">
        <v>20110218</v>
      </c>
      <c r="D290" s="4" t="s">
        <v>340</v>
      </c>
      <c r="E290" s="2" t="s">
        <v>341</v>
      </c>
      <c r="F290" s="5" t="s">
        <v>191</v>
      </c>
      <c r="G290" s="3">
        <v>2</v>
      </c>
      <c r="H290" s="6" t="s">
        <v>3</v>
      </c>
      <c r="I290" s="2" t="s">
        <v>4</v>
      </c>
      <c r="J290" s="7">
        <v>13319</v>
      </c>
      <c r="K290" s="4" t="s">
        <v>342</v>
      </c>
      <c r="L290" s="3">
        <f>IF(K290=K289,0,1)</f>
        <v>1</v>
      </c>
      <c r="M290" s="8">
        <v>40675</v>
      </c>
      <c r="N290" s="2" t="s">
        <v>188</v>
      </c>
      <c r="O290" s="2" t="s">
        <v>24</v>
      </c>
      <c r="P290" s="2" t="s">
        <v>189</v>
      </c>
    </row>
    <row r="291" spans="1:16" s="10" customFormat="1" ht="24.6" customHeight="1">
      <c r="A291" s="1">
        <v>498</v>
      </c>
      <c r="B291" s="2"/>
      <c r="C291" s="3">
        <v>20110218</v>
      </c>
      <c r="D291" s="4" t="s">
        <v>340</v>
      </c>
      <c r="E291" s="2" t="s">
        <v>341</v>
      </c>
      <c r="F291" s="5" t="s">
        <v>191</v>
      </c>
      <c r="G291" s="3">
        <v>2</v>
      </c>
      <c r="H291" s="6" t="s">
        <v>3</v>
      </c>
      <c r="I291" s="2" t="s">
        <v>4</v>
      </c>
      <c r="J291" s="7">
        <v>6659.7</v>
      </c>
      <c r="K291" s="4" t="s">
        <v>342</v>
      </c>
      <c r="L291" s="3">
        <f>IF(K291=K290,0,1)</f>
        <v>0</v>
      </c>
      <c r="M291" s="8">
        <v>40675</v>
      </c>
      <c r="N291" s="2" t="s">
        <v>188</v>
      </c>
      <c r="O291" s="2" t="s">
        <v>24</v>
      </c>
      <c r="P291" s="2" t="s">
        <v>189</v>
      </c>
    </row>
    <row r="292" spans="1:16" s="10" customFormat="1" ht="24.6" customHeight="1">
      <c r="A292" s="1">
        <v>499</v>
      </c>
      <c r="B292" s="2"/>
      <c r="C292" s="3">
        <v>20110218</v>
      </c>
      <c r="D292" s="4" t="s">
        <v>343</v>
      </c>
      <c r="E292" s="2" t="s">
        <v>344</v>
      </c>
      <c r="F292" s="5" t="s">
        <v>345</v>
      </c>
      <c r="G292" s="3">
        <v>1</v>
      </c>
      <c r="H292" s="6" t="s">
        <v>3</v>
      </c>
      <c r="I292" s="2" t="s">
        <v>346</v>
      </c>
      <c r="J292" s="7">
        <v>35555</v>
      </c>
      <c r="K292" s="4" t="s">
        <v>347</v>
      </c>
      <c r="L292" s="3">
        <f>IF(K292=K291,0,1)</f>
        <v>1</v>
      </c>
      <c r="M292" s="8">
        <v>40598</v>
      </c>
      <c r="N292" s="2" t="s">
        <v>203</v>
      </c>
      <c r="O292" s="2" t="s">
        <v>24</v>
      </c>
      <c r="P292" s="2" t="s">
        <v>103</v>
      </c>
    </row>
    <row r="293" spans="1:16" s="10" customFormat="1" ht="24.6" customHeight="1">
      <c r="A293" s="1">
        <v>502</v>
      </c>
      <c r="B293" s="2"/>
      <c r="C293" s="3">
        <v>20110302</v>
      </c>
      <c r="D293" s="4" t="s">
        <v>354</v>
      </c>
      <c r="E293" s="2" t="s">
        <v>355</v>
      </c>
      <c r="F293" s="5" t="s">
        <v>356</v>
      </c>
      <c r="G293" s="3">
        <v>2</v>
      </c>
      <c r="H293" s="6" t="s">
        <v>3</v>
      </c>
      <c r="I293" s="2" t="s">
        <v>4</v>
      </c>
      <c r="J293" s="7">
        <v>7964</v>
      </c>
      <c r="K293" s="4" t="s">
        <v>357</v>
      </c>
      <c r="L293" s="3">
        <f>IF(K293=K292,0,1)</f>
        <v>1</v>
      </c>
      <c r="M293" s="8">
        <v>40802</v>
      </c>
      <c r="N293" s="2" t="s">
        <v>188</v>
      </c>
      <c r="O293" s="2" t="s">
        <v>24</v>
      </c>
      <c r="P293" s="2" t="s">
        <v>189</v>
      </c>
    </row>
    <row r="294" spans="1:16" s="10" customFormat="1" ht="24.6" customHeight="1">
      <c r="A294" s="1">
        <v>503</v>
      </c>
      <c r="B294" s="2"/>
      <c r="C294" s="3">
        <v>20110302</v>
      </c>
      <c r="D294" s="4" t="s">
        <v>354</v>
      </c>
      <c r="E294" s="2" t="s">
        <v>358</v>
      </c>
      <c r="F294" s="5" t="s">
        <v>359</v>
      </c>
      <c r="G294" s="3">
        <v>1</v>
      </c>
      <c r="H294" s="6" t="s">
        <v>3</v>
      </c>
      <c r="I294" s="2" t="s">
        <v>4</v>
      </c>
      <c r="J294" s="7">
        <v>35898</v>
      </c>
      <c r="K294" s="4" t="s">
        <v>357</v>
      </c>
      <c r="L294" s="3">
        <f>IF(K294=K293,0,1)</f>
        <v>0</v>
      </c>
      <c r="M294" s="8">
        <v>40802</v>
      </c>
      <c r="N294" s="2" t="s">
        <v>188</v>
      </c>
      <c r="O294" s="2" t="s">
        <v>24</v>
      </c>
      <c r="P294" s="2" t="s">
        <v>189</v>
      </c>
    </row>
    <row r="295" spans="1:16" s="10" customFormat="1" ht="24.6" customHeight="1">
      <c r="A295" s="1">
        <v>504</v>
      </c>
      <c r="B295" s="2"/>
      <c r="C295" s="3">
        <v>20110302</v>
      </c>
      <c r="D295" s="4" t="s">
        <v>354</v>
      </c>
      <c r="E295" s="2" t="s">
        <v>360</v>
      </c>
      <c r="F295" s="5" t="s">
        <v>361</v>
      </c>
      <c r="G295" s="3">
        <v>2</v>
      </c>
      <c r="H295" s="6" t="s">
        <v>3</v>
      </c>
      <c r="I295" s="2" t="s">
        <v>4</v>
      </c>
      <c r="J295" s="7">
        <v>6586</v>
      </c>
      <c r="K295" s="4" t="s">
        <v>357</v>
      </c>
      <c r="L295" s="3">
        <f>IF(K295=K294,0,1)</f>
        <v>0</v>
      </c>
      <c r="M295" s="8">
        <v>40802</v>
      </c>
      <c r="N295" s="2" t="s">
        <v>188</v>
      </c>
      <c r="O295" s="2" t="s">
        <v>24</v>
      </c>
      <c r="P295" s="2" t="s">
        <v>189</v>
      </c>
    </row>
    <row r="296" spans="1:16" s="10" customFormat="1" ht="24.6" customHeight="1">
      <c r="A296" s="1">
        <v>505</v>
      </c>
      <c r="B296" s="2"/>
      <c r="C296" s="3">
        <v>20110302</v>
      </c>
      <c r="D296" s="4" t="s">
        <v>354</v>
      </c>
      <c r="E296" s="2" t="s">
        <v>362</v>
      </c>
      <c r="F296" s="5" t="s">
        <v>363</v>
      </c>
      <c r="G296" s="3">
        <v>1</v>
      </c>
      <c r="H296" s="6" t="s">
        <v>3</v>
      </c>
      <c r="I296" s="2" t="s">
        <v>4</v>
      </c>
      <c r="J296" s="7">
        <v>2695</v>
      </c>
      <c r="K296" s="4" t="s">
        <v>357</v>
      </c>
      <c r="L296" s="3">
        <f>IF(K296=K295,0,1)</f>
        <v>0</v>
      </c>
      <c r="M296" s="8">
        <v>40802</v>
      </c>
      <c r="N296" s="2" t="s">
        <v>188</v>
      </c>
      <c r="O296" s="2" t="s">
        <v>24</v>
      </c>
      <c r="P296" s="2" t="s">
        <v>189</v>
      </c>
    </row>
    <row r="297" spans="1:16" s="10" customFormat="1" ht="24.6" customHeight="1">
      <c r="A297" s="1">
        <v>516</v>
      </c>
      <c r="B297" s="2"/>
      <c r="C297" s="3">
        <v>20110322</v>
      </c>
      <c r="D297" s="4" t="s">
        <v>389</v>
      </c>
      <c r="E297" s="2" t="s">
        <v>390</v>
      </c>
      <c r="F297" s="5" t="s">
        <v>391</v>
      </c>
      <c r="G297" s="3">
        <v>1</v>
      </c>
      <c r="H297" s="6" t="s">
        <v>3</v>
      </c>
      <c r="I297" s="2" t="s">
        <v>4</v>
      </c>
      <c r="J297" s="7">
        <v>34100</v>
      </c>
      <c r="K297" s="4" t="s">
        <v>392</v>
      </c>
      <c r="L297" s="3">
        <f>IF(K297=K296,0,1)</f>
        <v>1</v>
      </c>
      <c r="M297" s="8">
        <v>40908</v>
      </c>
      <c r="N297" s="2" t="s">
        <v>203</v>
      </c>
      <c r="O297" s="2" t="s">
        <v>24</v>
      </c>
      <c r="P297" s="2" t="s">
        <v>103</v>
      </c>
    </row>
    <row r="298" spans="1:16" s="10" customFormat="1" ht="24.6" customHeight="1">
      <c r="A298" s="1">
        <v>517</v>
      </c>
      <c r="B298" s="2"/>
      <c r="C298" s="3">
        <v>20110322</v>
      </c>
      <c r="D298" s="4" t="s">
        <v>389</v>
      </c>
      <c r="E298" s="2" t="s">
        <v>217</v>
      </c>
      <c r="F298" s="5" t="s">
        <v>393</v>
      </c>
      <c r="G298" s="3">
        <v>1</v>
      </c>
      <c r="H298" s="6" t="s">
        <v>3</v>
      </c>
      <c r="I298" s="2" t="s">
        <v>4</v>
      </c>
      <c r="J298" s="7">
        <v>17800</v>
      </c>
      <c r="K298" s="4" t="s">
        <v>392</v>
      </c>
      <c r="L298" s="3">
        <f>IF(K298=K297,0,1)</f>
        <v>0</v>
      </c>
      <c r="M298" s="8">
        <v>40694</v>
      </c>
      <c r="N298" s="2" t="s">
        <v>203</v>
      </c>
      <c r="O298" s="2" t="s">
        <v>24</v>
      </c>
      <c r="P298" s="2" t="s">
        <v>103</v>
      </c>
    </row>
    <row r="299" spans="1:16" s="10" customFormat="1" ht="24.6" customHeight="1">
      <c r="A299" s="1">
        <v>519</v>
      </c>
      <c r="B299" s="2"/>
      <c r="C299" s="3">
        <v>20110322</v>
      </c>
      <c r="D299" s="4" t="s">
        <v>398</v>
      </c>
      <c r="E299" s="2" t="s">
        <v>399</v>
      </c>
      <c r="F299" s="5" t="s">
        <v>400</v>
      </c>
      <c r="G299" s="3">
        <v>1</v>
      </c>
      <c r="H299" s="6" t="s">
        <v>3</v>
      </c>
      <c r="I299" s="2" t="s">
        <v>4</v>
      </c>
      <c r="J299" s="7">
        <v>18692</v>
      </c>
      <c r="K299" s="4" t="s">
        <v>401</v>
      </c>
      <c r="L299" s="3">
        <f>IF(K299=K298,0,1)</f>
        <v>1</v>
      </c>
      <c r="M299" s="8">
        <v>40662</v>
      </c>
      <c r="N299" s="2" t="s">
        <v>172</v>
      </c>
      <c r="O299" s="2" t="s">
        <v>24</v>
      </c>
      <c r="P299" s="2" t="s">
        <v>60</v>
      </c>
    </row>
    <row r="300" spans="1:16" s="10" customFormat="1" ht="24.6" customHeight="1">
      <c r="A300" s="1">
        <v>520</v>
      </c>
      <c r="B300" s="2"/>
      <c r="C300" s="3">
        <v>20110322</v>
      </c>
      <c r="D300" s="4" t="s">
        <v>402</v>
      </c>
      <c r="E300" s="2" t="s">
        <v>403</v>
      </c>
      <c r="F300" s="5" t="s">
        <v>404</v>
      </c>
      <c r="G300" s="3">
        <v>1</v>
      </c>
      <c r="H300" s="6" t="s">
        <v>3</v>
      </c>
      <c r="I300" s="2" t="s">
        <v>4</v>
      </c>
      <c r="J300" s="7">
        <v>17432</v>
      </c>
      <c r="K300" s="4" t="s">
        <v>405</v>
      </c>
      <c r="L300" s="3">
        <f>IF(K300=K299,0,1)</f>
        <v>1</v>
      </c>
      <c r="M300" s="8">
        <v>40739</v>
      </c>
      <c r="N300" s="2" t="s">
        <v>188</v>
      </c>
      <c r="O300" s="2" t="s">
        <v>24</v>
      </c>
      <c r="P300" s="2" t="s">
        <v>406</v>
      </c>
    </row>
    <row r="301" spans="1:16" s="10" customFormat="1" ht="24.6" customHeight="1">
      <c r="A301" s="1">
        <v>521</v>
      </c>
      <c r="B301" s="2"/>
      <c r="C301" s="3">
        <v>20110329</v>
      </c>
      <c r="D301" s="4" t="s">
        <v>407</v>
      </c>
      <c r="E301" s="2" t="s">
        <v>408</v>
      </c>
      <c r="F301" s="5" t="s">
        <v>409</v>
      </c>
      <c r="G301" s="3">
        <v>1</v>
      </c>
      <c r="H301" s="6" t="s">
        <v>3</v>
      </c>
      <c r="I301" s="2" t="s">
        <v>4</v>
      </c>
      <c r="J301" s="7">
        <v>7617</v>
      </c>
      <c r="K301" s="4" t="s">
        <v>410</v>
      </c>
      <c r="L301" s="3">
        <f>IF(K301=K300,0,1)</f>
        <v>1</v>
      </c>
      <c r="M301" s="8">
        <v>40718</v>
      </c>
      <c r="N301" s="2" t="s">
        <v>188</v>
      </c>
      <c r="O301" s="2" t="s">
        <v>24</v>
      </c>
      <c r="P301" s="2" t="s">
        <v>411</v>
      </c>
    </row>
    <row r="302" spans="1:16" s="10" customFormat="1" ht="24.6" customHeight="1">
      <c r="A302" s="1">
        <v>522</v>
      </c>
      <c r="B302" s="2"/>
      <c r="C302" s="3">
        <v>20110329</v>
      </c>
      <c r="D302" s="4" t="s">
        <v>407</v>
      </c>
      <c r="E302" s="2" t="s">
        <v>412</v>
      </c>
      <c r="F302" s="5" t="s">
        <v>413</v>
      </c>
      <c r="G302" s="3">
        <v>1</v>
      </c>
      <c r="H302" s="6" t="s">
        <v>3</v>
      </c>
      <c r="I302" s="2" t="s">
        <v>4</v>
      </c>
      <c r="J302" s="7">
        <v>4380</v>
      </c>
      <c r="K302" s="4" t="s">
        <v>410</v>
      </c>
      <c r="L302" s="3">
        <f>IF(K302=K301,0,1)</f>
        <v>0</v>
      </c>
      <c r="M302" s="8">
        <v>40718</v>
      </c>
      <c r="N302" s="2" t="s">
        <v>188</v>
      </c>
      <c r="O302" s="2" t="s">
        <v>24</v>
      </c>
      <c r="P302" s="2" t="s">
        <v>414</v>
      </c>
    </row>
    <row r="303" spans="1:16" s="10" customFormat="1" ht="24.6" customHeight="1">
      <c r="A303" s="1">
        <v>523</v>
      </c>
      <c r="B303" s="2"/>
      <c r="C303" s="3">
        <v>20110329</v>
      </c>
      <c r="D303" s="4" t="s">
        <v>407</v>
      </c>
      <c r="E303" s="2" t="s">
        <v>415</v>
      </c>
      <c r="F303" s="5" t="s">
        <v>416</v>
      </c>
      <c r="G303" s="3">
        <v>1</v>
      </c>
      <c r="H303" s="6" t="s">
        <v>3</v>
      </c>
      <c r="I303" s="2" t="s">
        <v>4</v>
      </c>
      <c r="J303" s="7">
        <v>1758</v>
      </c>
      <c r="K303" s="4" t="s">
        <v>410</v>
      </c>
      <c r="L303" s="3">
        <f>IF(K303=K302,0,1)</f>
        <v>0</v>
      </c>
      <c r="M303" s="8">
        <v>40718</v>
      </c>
      <c r="N303" s="2" t="s">
        <v>183</v>
      </c>
      <c r="O303" s="2" t="s">
        <v>24</v>
      </c>
      <c r="P303" s="2" t="s">
        <v>184</v>
      </c>
    </row>
    <row r="304" spans="1:16" s="10" customFormat="1" ht="24.6" customHeight="1">
      <c r="A304" s="1">
        <v>525</v>
      </c>
      <c r="B304" s="2"/>
      <c r="C304" s="3">
        <v>20110408</v>
      </c>
      <c r="D304" s="4" t="s">
        <v>420</v>
      </c>
      <c r="E304" s="2" t="s">
        <v>421</v>
      </c>
      <c r="F304" s="5" t="s">
        <v>422</v>
      </c>
      <c r="G304" s="3">
        <v>1</v>
      </c>
      <c r="H304" s="6" t="s">
        <v>3</v>
      </c>
      <c r="I304" s="2" t="s">
        <v>4</v>
      </c>
      <c r="J304" s="7">
        <v>2025</v>
      </c>
      <c r="K304" s="4" t="s">
        <v>423</v>
      </c>
      <c r="L304" s="3">
        <f>IF(K304=K303,0,1)</f>
        <v>1</v>
      </c>
      <c r="M304" s="8">
        <v>40682</v>
      </c>
      <c r="N304" s="2" t="s">
        <v>188</v>
      </c>
      <c r="O304" s="2" t="s">
        <v>24</v>
      </c>
      <c r="P304" s="2" t="s">
        <v>424</v>
      </c>
    </row>
    <row r="305" spans="1:16" s="10" customFormat="1" ht="24.6" customHeight="1">
      <c r="A305" s="1">
        <v>526</v>
      </c>
      <c r="B305" s="2"/>
      <c r="C305" s="3">
        <v>20110408</v>
      </c>
      <c r="D305" s="4" t="s">
        <v>420</v>
      </c>
      <c r="E305" s="2" t="s">
        <v>8</v>
      </c>
      <c r="F305" s="5" t="s">
        <v>425</v>
      </c>
      <c r="G305" s="3">
        <v>1</v>
      </c>
      <c r="H305" s="6" t="s">
        <v>3</v>
      </c>
      <c r="I305" s="2" t="s">
        <v>4</v>
      </c>
      <c r="J305" s="7">
        <v>6039</v>
      </c>
      <c r="K305" s="4" t="s">
        <v>423</v>
      </c>
      <c r="L305" s="3">
        <f>IF(K305=K304,0,1)</f>
        <v>0</v>
      </c>
      <c r="M305" s="8">
        <v>40682</v>
      </c>
      <c r="N305" s="2" t="s">
        <v>188</v>
      </c>
      <c r="O305" s="2" t="s">
        <v>24</v>
      </c>
      <c r="P305" s="2" t="s">
        <v>414</v>
      </c>
    </row>
    <row r="306" spans="1:16" s="10" customFormat="1" ht="24.6" customHeight="1">
      <c r="A306" s="1">
        <v>527</v>
      </c>
      <c r="B306" s="2"/>
      <c r="C306" s="3">
        <v>20110408</v>
      </c>
      <c r="D306" s="4" t="s">
        <v>426</v>
      </c>
      <c r="E306" s="2" t="s">
        <v>144</v>
      </c>
      <c r="F306" s="5" t="s">
        <v>427</v>
      </c>
      <c r="G306" s="3">
        <v>24</v>
      </c>
      <c r="H306" s="6" t="s">
        <v>3</v>
      </c>
      <c r="I306" s="2" t="s">
        <v>4</v>
      </c>
      <c r="J306" s="7">
        <v>4998</v>
      </c>
      <c r="K306" s="4" t="s">
        <v>428</v>
      </c>
      <c r="L306" s="3">
        <f>IF(K306=K305,0,1)</f>
        <v>1</v>
      </c>
      <c r="M306" s="8">
        <v>40651</v>
      </c>
      <c r="N306" s="2" t="s">
        <v>188</v>
      </c>
      <c r="O306" s="2" t="s">
        <v>24</v>
      </c>
      <c r="P306" s="2" t="s">
        <v>429</v>
      </c>
    </row>
    <row r="307" spans="1:16" s="10" customFormat="1" ht="24.6" customHeight="1">
      <c r="A307" s="1">
        <v>528</v>
      </c>
      <c r="B307" s="2"/>
      <c r="C307" s="3">
        <v>20110408</v>
      </c>
      <c r="D307" s="4" t="s">
        <v>430</v>
      </c>
      <c r="E307" s="2" t="s">
        <v>20</v>
      </c>
      <c r="F307" s="5" t="s">
        <v>431</v>
      </c>
      <c r="G307" s="3">
        <v>1</v>
      </c>
      <c r="H307" s="6" t="s">
        <v>3</v>
      </c>
      <c r="I307" s="2" t="s">
        <v>4</v>
      </c>
      <c r="J307" s="7">
        <v>7862</v>
      </c>
      <c r="K307" s="4" t="s">
        <v>432</v>
      </c>
      <c r="L307" s="3">
        <f>IF(K307=K306,0,1)</f>
        <v>1</v>
      </c>
      <c r="M307" s="8">
        <v>40688</v>
      </c>
      <c r="N307" s="2" t="s">
        <v>183</v>
      </c>
      <c r="O307" s="2" t="s">
        <v>24</v>
      </c>
      <c r="P307" s="2" t="s">
        <v>433</v>
      </c>
    </row>
    <row r="308" spans="1:16" s="10" customFormat="1" ht="24.6" customHeight="1">
      <c r="A308" s="1">
        <v>529</v>
      </c>
      <c r="B308" s="2"/>
      <c r="C308" s="3">
        <v>20110408</v>
      </c>
      <c r="D308" s="4" t="s">
        <v>430</v>
      </c>
      <c r="E308" s="2" t="s">
        <v>434</v>
      </c>
      <c r="F308" s="5" t="s">
        <v>435</v>
      </c>
      <c r="G308" s="3">
        <v>1</v>
      </c>
      <c r="H308" s="6" t="s">
        <v>3</v>
      </c>
      <c r="I308" s="2" t="s">
        <v>4</v>
      </c>
      <c r="J308" s="7">
        <v>5745</v>
      </c>
      <c r="K308" s="4" t="s">
        <v>432</v>
      </c>
      <c r="L308" s="3">
        <f>IF(K308=K307,0,1)</f>
        <v>0</v>
      </c>
      <c r="M308" s="8">
        <v>40688</v>
      </c>
      <c r="N308" s="2" t="s">
        <v>183</v>
      </c>
      <c r="O308" s="2" t="s">
        <v>24</v>
      </c>
      <c r="P308" s="2" t="s">
        <v>433</v>
      </c>
    </row>
    <row r="309" spans="1:16" s="10" customFormat="1" ht="24.6" customHeight="1">
      <c r="A309" s="1">
        <v>530</v>
      </c>
      <c r="B309" s="2"/>
      <c r="C309" s="3">
        <v>20110408</v>
      </c>
      <c r="D309" s="4" t="s">
        <v>436</v>
      </c>
      <c r="E309" s="2" t="s">
        <v>437</v>
      </c>
      <c r="F309" s="5" t="s">
        <v>438</v>
      </c>
      <c r="G309" s="3">
        <v>1</v>
      </c>
      <c r="H309" s="6" t="s">
        <v>3</v>
      </c>
      <c r="I309" s="2" t="s">
        <v>4</v>
      </c>
      <c r="J309" s="7">
        <v>2281</v>
      </c>
      <c r="K309" s="4" t="s">
        <v>439</v>
      </c>
      <c r="L309" s="3">
        <f>IF(K309=K308,0,1)</f>
        <v>1</v>
      </c>
      <c r="M309" s="8">
        <v>40723</v>
      </c>
      <c r="N309" s="2" t="s">
        <v>203</v>
      </c>
      <c r="O309" s="2" t="s">
        <v>24</v>
      </c>
      <c r="P309" s="2" t="s">
        <v>103</v>
      </c>
    </row>
    <row r="310" spans="1:16" s="10" customFormat="1" ht="24.6" customHeight="1">
      <c r="A310" s="1">
        <v>531</v>
      </c>
      <c r="B310" s="2"/>
      <c r="C310" s="3">
        <v>20110408</v>
      </c>
      <c r="D310" s="4" t="s">
        <v>436</v>
      </c>
      <c r="E310" s="2" t="s">
        <v>440</v>
      </c>
      <c r="F310" s="5" t="s">
        <v>438</v>
      </c>
      <c r="G310" s="3">
        <v>1</v>
      </c>
      <c r="H310" s="6" t="s">
        <v>3</v>
      </c>
      <c r="I310" s="2" t="s">
        <v>4</v>
      </c>
      <c r="J310" s="7">
        <v>2251</v>
      </c>
      <c r="K310" s="4" t="s">
        <v>439</v>
      </c>
      <c r="L310" s="3">
        <f>IF(K310=K309,0,1)</f>
        <v>0</v>
      </c>
      <c r="M310" s="8">
        <v>40723</v>
      </c>
      <c r="N310" s="2" t="s">
        <v>203</v>
      </c>
      <c r="O310" s="2" t="s">
        <v>24</v>
      </c>
      <c r="P310" s="2" t="s">
        <v>103</v>
      </c>
    </row>
    <row r="311" spans="1:16" s="10" customFormat="1" ht="24.6" customHeight="1">
      <c r="A311" s="1">
        <v>532</v>
      </c>
      <c r="B311" s="2"/>
      <c r="C311" s="3">
        <v>20110408</v>
      </c>
      <c r="D311" s="4" t="s">
        <v>441</v>
      </c>
      <c r="E311" s="2" t="s">
        <v>442</v>
      </c>
      <c r="F311" s="5" t="s">
        <v>443</v>
      </c>
      <c r="G311" s="3">
        <v>1</v>
      </c>
      <c r="H311" s="6" t="s">
        <v>3</v>
      </c>
      <c r="I311" s="2" t="s">
        <v>4</v>
      </c>
      <c r="J311" s="7">
        <v>17524.29</v>
      </c>
      <c r="K311" s="4" t="s">
        <v>444</v>
      </c>
      <c r="L311" s="3">
        <f>IF(K311=K310,0,1)</f>
        <v>1</v>
      </c>
      <c r="M311" s="8">
        <v>40724</v>
      </c>
      <c r="N311" s="2" t="s">
        <v>26</v>
      </c>
      <c r="O311" s="2" t="s">
        <v>24</v>
      </c>
      <c r="P311" s="2" t="s">
        <v>27</v>
      </c>
    </row>
    <row r="312" spans="1:16" s="10" customFormat="1" ht="24.6" customHeight="1">
      <c r="A312" s="1">
        <v>533</v>
      </c>
      <c r="B312" s="2"/>
      <c r="C312" s="3">
        <v>20110414</v>
      </c>
      <c r="D312" s="4" t="s">
        <v>445</v>
      </c>
      <c r="E312" s="2" t="s">
        <v>446</v>
      </c>
      <c r="F312" s="5" t="s">
        <v>447</v>
      </c>
      <c r="G312" s="3">
        <v>1</v>
      </c>
      <c r="H312" s="6" t="s">
        <v>3</v>
      </c>
      <c r="I312" s="2" t="s">
        <v>4</v>
      </c>
      <c r="J312" s="7">
        <v>14526</v>
      </c>
      <c r="K312" s="4" t="s">
        <v>448</v>
      </c>
      <c r="L312" s="3">
        <f>IF(K312=K311,0,1)</f>
        <v>1</v>
      </c>
      <c r="M312" s="8">
        <v>40745</v>
      </c>
      <c r="N312" s="2" t="s">
        <v>203</v>
      </c>
      <c r="O312" s="2" t="s">
        <v>24</v>
      </c>
      <c r="P312" s="2" t="s">
        <v>103</v>
      </c>
    </row>
    <row r="313" spans="1:16" s="10" customFormat="1" ht="24.6" customHeight="1">
      <c r="A313" s="1">
        <v>534</v>
      </c>
      <c r="B313" s="2"/>
      <c r="C313" s="3">
        <v>20110414</v>
      </c>
      <c r="D313" s="4" t="s">
        <v>449</v>
      </c>
      <c r="E313" s="2" t="s">
        <v>45</v>
      </c>
      <c r="F313" s="5" t="s">
        <v>450</v>
      </c>
      <c r="G313" s="3">
        <v>1</v>
      </c>
      <c r="H313" s="6" t="s">
        <v>3</v>
      </c>
      <c r="I313" s="2" t="s">
        <v>4</v>
      </c>
      <c r="J313" s="7">
        <v>8254</v>
      </c>
      <c r="K313" s="4" t="s">
        <v>451</v>
      </c>
      <c r="L313" s="3">
        <f>IF(K313=K312,0,1)</f>
        <v>1</v>
      </c>
      <c r="M313" s="8">
        <v>40765</v>
      </c>
      <c r="N313" s="2" t="s">
        <v>203</v>
      </c>
      <c r="O313" s="2" t="s">
        <v>24</v>
      </c>
      <c r="P313" s="2" t="s">
        <v>103</v>
      </c>
    </row>
    <row r="314" spans="1:16" s="10" customFormat="1" ht="24.6" customHeight="1">
      <c r="A314" s="1">
        <v>535</v>
      </c>
      <c r="B314" s="2"/>
      <c r="C314" s="3">
        <v>20110421</v>
      </c>
      <c r="D314" s="4" t="s">
        <v>452</v>
      </c>
      <c r="E314" s="2" t="s">
        <v>453</v>
      </c>
      <c r="F314" s="5" t="s">
        <v>454</v>
      </c>
      <c r="G314" s="3">
        <v>1</v>
      </c>
      <c r="H314" s="6" t="s">
        <v>3</v>
      </c>
      <c r="I314" s="2" t="s">
        <v>4</v>
      </c>
      <c r="J314" s="7">
        <v>13922</v>
      </c>
      <c r="K314" s="4" t="s">
        <v>455</v>
      </c>
      <c r="L314" s="3">
        <f>IF(K314=K313,0,1)</f>
        <v>1</v>
      </c>
      <c r="M314" s="8">
        <v>40661</v>
      </c>
      <c r="N314" s="2" t="s">
        <v>203</v>
      </c>
      <c r="O314" s="2" t="s">
        <v>24</v>
      </c>
      <c r="P314" s="2" t="s">
        <v>103</v>
      </c>
    </row>
    <row r="315" spans="1:16" s="10" customFormat="1" ht="24.6" customHeight="1">
      <c r="A315" s="1">
        <v>536</v>
      </c>
      <c r="B315" s="2"/>
      <c r="C315" s="3">
        <v>20110421</v>
      </c>
      <c r="D315" s="4" t="s">
        <v>456</v>
      </c>
      <c r="E315" s="2" t="s">
        <v>457</v>
      </c>
      <c r="F315" s="5" t="s">
        <v>458</v>
      </c>
      <c r="G315" s="3">
        <v>2</v>
      </c>
      <c r="H315" s="6" t="s">
        <v>3</v>
      </c>
      <c r="I315" s="2" t="s">
        <v>4</v>
      </c>
      <c r="J315" s="7">
        <v>33612</v>
      </c>
      <c r="K315" s="4" t="s">
        <v>459</v>
      </c>
      <c r="L315" s="3">
        <f>IF(K315=K314,0,1)</f>
        <v>1</v>
      </c>
      <c r="M315" s="8">
        <v>40689</v>
      </c>
      <c r="N315" s="2" t="s">
        <v>203</v>
      </c>
      <c r="O315" s="2" t="s">
        <v>24</v>
      </c>
      <c r="P315" s="2" t="s">
        <v>103</v>
      </c>
    </row>
    <row r="316" spans="1:16" s="10" customFormat="1" ht="24.6" customHeight="1">
      <c r="A316" s="1">
        <v>537</v>
      </c>
      <c r="B316" s="2"/>
      <c r="C316" s="3">
        <v>20110421</v>
      </c>
      <c r="D316" s="4" t="s">
        <v>456</v>
      </c>
      <c r="E316" s="2" t="s">
        <v>460</v>
      </c>
      <c r="F316" s="5" t="s">
        <v>461</v>
      </c>
      <c r="G316" s="3">
        <v>4</v>
      </c>
      <c r="H316" s="6" t="s">
        <v>3</v>
      </c>
      <c r="I316" s="2" t="s">
        <v>4</v>
      </c>
      <c r="J316" s="7">
        <v>22508</v>
      </c>
      <c r="K316" s="4" t="s">
        <v>459</v>
      </c>
      <c r="L316" s="3">
        <f>IF(K316=K315,0,1)</f>
        <v>0</v>
      </c>
      <c r="M316" s="8">
        <v>40689</v>
      </c>
      <c r="N316" s="2" t="s">
        <v>203</v>
      </c>
      <c r="O316" s="2" t="s">
        <v>24</v>
      </c>
      <c r="P316" s="2" t="s">
        <v>103</v>
      </c>
    </row>
    <row r="317" spans="1:16" s="10" customFormat="1" ht="24.6" customHeight="1">
      <c r="A317" s="1">
        <v>538</v>
      </c>
      <c r="B317" s="2"/>
      <c r="C317" s="3">
        <v>20110421</v>
      </c>
      <c r="D317" s="4" t="s">
        <v>456</v>
      </c>
      <c r="E317" s="2" t="s">
        <v>460</v>
      </c>
      <c r="F317" s="5" t="s">
        <v>462</v>
      </c>
      <c r="G317" s="3">
        <v>5</v>
      </c>
      <c r="H317" s="6" t="s">
        <v>3</v>
      </c>
      <c r="I317" s="2" t="s">
        <v>4</v>
      </c>
      <c r="J317" s="7">
        <v>7052.5</v>
      </c>
      <c r="K317" s="4" t="s">
        <v>459</v>
      </c>
      <c r="L317" s="3">
        <f>IF(K317=K316,0,1)</f>
        <v>0</v>
      </c>
      <c r="M317" s="8">
        <v>40689</v>
      </c>
      <c r="N317" s="2" t="s">
        <v>203</v>
      </c>
      <c r="O317" s="2" t="s">
        <v>24</v>
      </c>
      <c r="P317" s="2" t="s">
        <v>103</v>
      </c>
    </row>
    <row r="318" spans="1:16" s="10" customFormat="1" ht="24.6" customHeight="1">
      <c r="A318" s="1">
        <v>539</v>
      </c>
      <c r="B318" s="2"/>
      <c r="C318" s="3">
        <v>20110421</v>
      </c>
      <c r="D318" s="4" t="s">
        <v>456</v>
      </c>
      <c r="E318" s="2" t="s">
        <v>463</v>
      </c>
      <c r="F318" s="5" t="s">
        <v>427</v>
      </c>
      <c r="G318" s="3">
        <v>16</v>
      </c>
      <c r="H318" s="6" t="s">
        <v>3</v>
      </c>
      <c r="I318" s="2" t="s">
        <v>4</v>
      </c>
      <c r="J318" s="7">
        <v>3540</v>
      </c>
      <c r="K318" s="4" t="s">
        <v>459</v>
      </c>
      <c r="L318" s="3">
        <f>IF(K318=K317,0,1)</f>
        <v>0</v>
      </c>
      <c r="M318" s="8">
        <v>40689</v>
      </c>
      <c r="N318" s="2" t="s">
        <v>203</v>
      </c>
      <c r="O318" s="2" t="s">
        <v>24</v>
      </c>
      <c r="P318" s="2" t="s">
        <v>103</v>
      </c>
    </row>
    <row r="319" spans="1:16" s="10" customFormat="1" ht="24.6" customHeight="1">
      <c r="A319" s="1">
        <v>540</v>
      </c>
      <c r="B319" s="2"/>
      <c r="C319" s="3">
        <v>20110421</v>
      </c>
      <c r="D319" s="4" t="s">
        <v>456</v>
      </c>
      <c r="E319" s="2" t="s">
        <v>464</v>
      </c>
      <c r="F319" s="5" t="s">
        <v>465</v>
      </c>
      <c r="G319" s="3">
        <v>3</v>
      </c>
      <c r="H319" s="6" t="s">
        <v>3</v>
      </c>
      <c r="I319" s="2" t="s">
        <v>4</v>
      </c>
      <c r="J319" s="7">
        <v>2341</v>
      </c>
      <c r="K319" s="4" t="s">
        <v>459</v>
      </c>
      <c r="L319" s="3">
        <f>IF(K319=K318,0,1)</f>
        <v>0</v>
      </c>
      <c r="M319" s="8">
        <v>40689</v>
      </c>
      <c r="N319" s="2" t="s">
        <v>203</v>
      </c>
      <c r="O319" s="2" t="s">
        <v>24</v>
      </c>
      <c r="P319" s="2" t="s">
        <v>103</v>
      </c>
    </row>
    <row r="320" spans="1:16" s="10" customFormat="1" ht="24.6" customHeight="1">
      <c r="A320" s="1">
        <v>541</v>
      </c>
      <c r="B320" s="2"/>
      <c r="C320" s="3">
        <v>20110421</v>
      </c>
      <c r="D320" s="4" t="s">
        <v>456</v>
      </c>
      <c r="E320" s="2" t="s">
        <v>466</v>
      </c>
      <c r="F320" s="5" t="s">
        <v>465</v>
      </c>
      <c r="G320" s="3">
        <v>3</v>
      </c>
      <c r="H320" s="6" t="s">
        <v>3</v>
      </c>
      <c r="I320" s="2" t="s">
        <v>4</v>
      </c>
      <c r="J320" s="7">
        <v>2641</v>
      </c>
      <c r="K320" s="4" t="s">
        <v>459</v>
      </c>
      <c r="L320" s="3">
        <f>IF(K320=K319,0,1)</f>
        <v>0</v>
      </c>
      <c r="M320" s="8">
        <v>40689</v>
      </c>
      <c r="N320" s="2" t="s">
        <v>203</v>
      </c>
      <c r="O320" s="2" t="s">
        <v>24</v>
      </c>
      <c r="P320" s="2" t="s">
        <v>103</v>
      </c>
    </row>
    <row r="321" spans="1:16" s="10" customFormat="1" ht="24.6" customHeight="1">
      <c r="A321" s="1">
        <v>542</v>
      </c>
      <c r="B321" s="2"/>
      <c r="C321" s="3">
        <v>20110421</v>
      </c>
      <c r="D321" s="4" t="s">
        <v>467</v>
      </c>
      <c r="E321" s="2" t="s">
        <v>468</v>
      </c>
      <c r="F321" s="5" t="s">
        <v>469</v>
      </c>
      <c r="G321" s="3">
        <v>1</v>
      </c>
      <c r="H321" s="6" t="s">
        <v>3</v>
      </c>
      <c r="I321" s="2" t="s">
        <v>4</v>
      </c>
      <c r="J321" s="7">
        <v>6752</v>
      </c>
      <c r="K321" s="4" t="s">
        <v>470</v>
      </c>
      <c r="L321" s="3">
        <f>IF(K321=K320,0,1)</f>
        <v>1</v>
      </c>
      <c r="M321" s="8">
        <v>40723</v>
      </c>
      <c r="N321" s="2" t="s">
        <v>203</v>
      </c>
      <c r="O321" s="2" t="s">
        <v>24</v>
      </c>
      <c r="P321" s="2" t="s">
        <v>103</v>
      </c>
    </row>
    <row r="322" spans="1:16" s="10" customFormat="1" ht="24.6" customHeight="1">
      <c r="A322" s="1">
        <v>543</v>
      </c>
      <c r="B322" s="2"/>
      <c r="C322" s="3">
        <v>20110421</v>
      </c>
      <c r="D322" s="4" t="s">
        <v>467</v>
      </c>
      <c r="E322" s="2" t="s">
        <v>471</v>
      </c>
      <c r="F322" s="5" t="s">
        <v>472</v>
      </c>
      <c r="G322" s="3">
        <v>1</v>
      </c>
      <c r="H322" s="6" t="s">
        <v>3</v>
      </c>
      <c r="I322" s="2" t="s">
        <v>4</v>
      </c>
      <c r="J322" s="7">
        <v>66774</v>
      </c>
      <c r="K322" s="4" t="s">
        <v>470</v>
      </c>
      <c r="L322" s="3">
        <f>IF(K322=K321,0,1)</f>
        <v>0</v>
      </c>
      <c r="M322" s="8">
        <v>40723</v>
      </c>
      <c r="N322" s="2" t="s">
        <v>203</v>
      </c>
      <c r="O322" s="2" t="s">
        <v>24</v>
      </c>
      <c r="P322" s="2" t="s">
        <v>103</v>
      </c>
    </row>
    <row r="323" spans="1:16" s="10" customFormat="1" ht="24.6" customHeight="1">
      <c r="A323" s="1">
        <v>544</v>
      </c>
      <c r="B323" s="2"/>
      <c r="C323" s="3">
        <v>20110427</v>
      </c>
      <c r="D323" s="4" t="s">
        <v>473</v>
      </c>
      <c r="E323" s="2" t="s">
        <v>474</v>
      </c>
      <c r="F323" s="5" t="s">
        <v>475</v>
      </c>
      <c r="G323" s="3">
        <v>1</v>
      </c>
      <c r="H323" s="6" t="s">
        <v>3</v>
      </c>
      <c r="I323" s="2" t="s">
        <v>4</v>
      </c>
      <c r="J323" s="7">
        <v>16671.599999999999</v>
      </c>
      <c r="K323" s="4" t="s">
        <v>476</v>
      </c>
      <c r="L323" s="3">
        <f>IF(K323=K322,0,1)</f>
        <v>1</v>
      </c>
      <c r="M323" s="8">
        <v>40669</v>
      </c>
      <c r="N323" s="2" t="s">
        <v>477</v>
      </c>
      <c r="O323" s="2" t="s">
        <v>24</v>
      </c>
      <c r="P323" s="2" t="s">
        <v>318</v>
      </c>
    </row>
    <row r="324" spans="1:16" s="10" customFormat="1" ht="24.6" customHeight="1">
      <c r="A324" s="1">
        <v>545</v>
      </c>
      <c r="B324" s="2"/>
      <c r="C324" s="3">
        <v>20110427</v>
      </c>
      <c r="D324" s="4" t="s">
        <v>478</v>
      </c>
      <c r="E324" s="2" t="s">
        <v>479</v>
      </c>
      <c r="F324" s="5" t="s">
        <v>480</v>
      </c>
      <c r="G324" s="3">
        <v>1</v>
      </c>
      <c r="H324" s="6" t="s">
        <v>3</v>
      </c>
      <c r="I324" s="2" t="s">
        <v>4</v>
      </c>
      <c r="J324" s="7">
        <v>66331</v>
      </c>
      <c r="K324" s="4" t="s">
        <v>481</v>
      </c>
      <c r="L324" s="3">
        <f>IF(K324=K323,0,1)</f>
        <v>1</v>
      </c>
      <c r="M324" s="8">
        <v>40870</v>
      </c>
      <c r="N324" s="2" t="s">
        <v>203</v>
      </c>
      <c r="O324" s="2" t="s">
        <v>24</v>
      </c>
      <c r="P324" s="2" t="s">
        <v>103</v>
      </c>
    </row>
    <row r="325" spans="1:16" s="10" customFormat="1" ht="24.6" customHeight="1">
      <c r="A325" s="1">
        <v>548</v>
      </c>
      <c r="B325" s="2"/>
      <c r="C325" s="3">
        <v>20110505</v>
      </c>
      <c r="D325" s="4" t="s">
        <v>488</v>
      </c>
      <c r="E325" s="2" t="s">
        <v>489</v>
      </c>
      <c r="F325" s="5" t="s">
        <v>490</v>
      </c>
      <c r="G325" s="3">
        <v>1</v>
      </c>
      <c r="H325" s="6" t="s">
        <v>3</v>
      </c>
      <c r="I325" s="2" t="s">
        <v>53</v>
      </c>
      <c r="J325" s="7">
        <v>77817</v>
      </c>
      <c r="K325" s="4" t="s">
        <v>491</v>
      </c>
      <c r="L325" s="3">
        <f>IF(K325=K324,0,1)</f>
        <v>1</v>
      </c>
      <c r="M325" s="8">
        <v>40800</v>
      </c>
      <c r="N325" s="2" t="s">
        <v>203</v>
      </c>
      <c r="O325" s="2" t="s">
        <v>24</v>
      </c>
      <c r="P325" s="2" t="s">
        <v>103</v>
      </c>
    </row>
    <row r="326" spans="1:16" s="10" customFormat="1" ht="24.6" customHeight="1">
      <c r="A326" s="1">
        <v>549</v>
      </c>
      <c r="B326" s="2"/>
      <c r="C326" s="3">
        <v>20110505</v>
      </c>
      <c r="D326" s="4" t="s">
        <v>492</v>
      </c>
      <c r="E326" s="2" t="s">
        <v>493</v>
      </c>
      <c r="F326" s="5" t="s">
        <v>447</v>
      </c>
      <c r="G326" s="3">
        <v>1</v>
      </c>
      <c r="H326" s="6" t="s">
        <v>3</v>
      </c>
      <c r="I326" s="2" t="s">
        <v>4</v>
      </c>
      <c r="J326" s="7">
        <v>20455</v>
      </c>
      <c r="K326" s="4" t="s">
        <v>494</v>
      </c>
      <c r="L326" s="3">
        <f>IF(K326=K325,0,1)</f>
        <v>1</v>
      </c>
      <c r="M326" s="8">
        <v>40785</v>
      </c>
      <c r="N326" s="2" t="s">
        <v>477</v>
      </c>
      <c r="O326" s="2" t="s">
        <v>24</v>
      </c>
      <c r="P326" s="2" t="s">
        <v>495</v>
      </c>
    </row>
    <row r="327" spans="1:16" s="10" customFormat="1" ht="24.6" customHeight="1">
      <c r="A327" s="1">
        <v>550</v>
      </c>
      <c r="B327" s="2"/>
      <c r="C327" s="3">
        <v>20110505</v>
      </c>
      <c r="D327" s="4" t="s">
        <v>492</v>
      </c>
      <c r="E327" s="2" t="s">
        <v>45</v>
      </c>
      <c r="F327" s="5" t="s">
        <v>496</v>
      </c>
      <c r="G327" s="3">
        <v>1</v>
      </c>
      <c r="H327" s="6" t="s">
        <v>3</v>
      </c>
      <c r="I327" s="2" t="s">
        <v>4</v>
      </c>
      <c r="J327" s="7">
        <v>5227</v>
      </c>
      <c r="K327" s="4" t="s">
        <v>494</v>
      </c>
      <c r="L327" s="3">
        <f>IF(K327=K326,0,1)</f>
        <v>0</v>
      </c>
      <c r="M327" s="8">
        <v>40785</v>
      </c>
      <c r="N327" s="2" t="s">
        <v>477</v>
      </c>
      <c r="O327" s="2" t="s">
        <v>24</v>
      </c>
      <c r="P327" s="2" t="s">
        <v>495</v>
      </c>
    </row>
    <row r="328" spans="1:16" s="10" customFormat="1" ht="24.6" customHeight="1">
      <c r="A328" s="1">
        <v>551</v>
      </c>
      <c r="B328" s="2"/>
      <c r="C328" s="3">
        <v>20110505</v>
      </c>
      <c r="D328" s="4" t="s">
        <v>492</v>
      </c>
      <c r="E328" s="2" t="s">
        <v>8</v>
      </c>
      <c r="F328" s="5" t="s">
        <v>497</v>
      </c>
      <c r="G328" s="3">
        <v>1</v>
      </c>
      <c r="H328" s="6" t="s">
        <v>3</v>
      </c>
      <c r="I328" s="2" t="s">
        <v>4</v>
      </c>
      <c r="J328" s="7">
        <v>9015</v>
      </c>
      <c r="K328" s="4" t="s">
        <v>494</v>
      </c>
      <c r="L328" s="3">
        <f>IF(K328=K327,0,1)</f>
        <v>0</v>
      </c>
      <c r="M328" s="8">
        <v>40785</v>
      </c>
      <c r="N328" s="2" t="s">
        <v>477</v>
      </c>
      <c r="O328" s="2" t="s">
        <v>24</v>
      </c>
      <c r="P328" s="2" t="s">
        <v>495</v>
      </c>
    </row>
    <row r="329" spans="1:16" s="10" customFormat="1" ht="24.6" customHeight="1">
      <c r="A329" s="1">
        <v>553</v>
      </c>
      <c r="B329" s="2"/>
      <c r="C329" s="3">
        <v>20110511</v>
      </c>
      <c r="D329" s="4" t="s">
        <v>505</v>
      </c>
      <c r="E329" s="2" t="s">
        <v>506</v>
      </c>
      <c r="F329" s="5" t="s">
        <v>507</v>
      </c>
      <c r="G329" s="3">
        <v>1</v>
      </c>
      <c r="H329" s="6" t="s">
        <v>3</v>
      </c>
      <c r="I329" s="2" t="s">
        <v>4</v>
      </c>
      <c r="J329" s="7">
        <v>58053</v>
      </c>
      <c r="K329" s="4" t="s">
        <v>508</v>
      </c>
      <c r="L329" s="3">
        <f>IF(K329=K328,0,1)</f>
        <v>1</v>
      </c>
      <c r="M329" s="8">
        <v>40782</v>
      </c>
      <c r="N329" s="2" t="s">
        <v>477</v>
      </c>
      <c r="O329" s="2" t="s">
        <v>24</v>
      </c>
      <c r="P329" s="2" t="s">
        <v>495</v>
      </c>
    </row>
    <row r="330" spans="1:16" s="10" customFormat="1" ht="24.6" customHeight="1">
      <c r="A330" s="1">
        <v>555</v>
      </c>
      <c r="B330" s="2"/>
      <c r="C330" s="3">
        <v>20110511</v>
      </c>
      <c r="D330" s="4" t="s">
        <v>514</v>
      </c>
      <c r="E330" s="2" t="s">
        <v>515</v>
      </c>
      <c r="F330" s="5" t="s">
        <v>516</v>
      </c>
      <c r="G330" s="3">
        <v>2</v>
      </c>
      <c r="H330" s="6" t="s">
        <v>3</v>
      </c>
      <c r="I330" s="2" t="s">
        <v>53</v>
      </c>
      <c r="J330" s="7">
        <v>63359</v>
      </c>
      <c r="K330" s="4" t="s">
        <v>517</v>
      </c>
      <c r="L330" s="3">
        <f>IF(K330=K329,0,1)</f>
        <v>1</v>
      </c>
      <c r="M330" s="8">
        <v>40714</v>
      </c>
      <c r="N330" s="2" t="s">
        <v>203</v>
      </c>
      <c r="O330" s="2" t="s">
        <v>24</v>
      </c>
      <c r="P330" s="2" t="s">
        <v>103</v>
      </c>
    </row>
    <row r="331" spans="1:16" s="10" customFormat="1" ht="24.6" customHeight="1">
      <c r="A331" s="1">
        <v>556</v>
      </c>
      <c r="B331" s="2"/>
      <c r="C331" s="3">
        <v>20110511</v>
      </c>
      <c r="D331" s="4" t="s">
        <v>518</v>
      </c>
      <c r="E331" s="2" t="s">
        <v>519</v>
      </c>
      <c r="F331" s="5" t="s">
        <v>520</v>
      </c>
      <c r="G331" s="3">
        <v>1</v>
      </c>
      <c r="H331" s="6" t="s">
        <v>3</v>
      </c>
      <c r="I331" s="2" t="s">
        <v>4</v>
      </c>
      <c r="J331" s="7">
        <v>9394</v>
      </c>
      <c r="K331" s="4" t="s">
        <v>521</v>
      </c>
      <c r="L331" s="3">
        <f>IF(K331=K330,0,1)</f>
        <v>1</v>
      </c>
      <c r="M331" s="8">
        <v>40744</v>
      </c>
      <c r="N331" s="2" t="s">
        <v>188</v>
      </c>
      <c r="O331" s="2" t="s">
        <v>24</v>
      </c>
      <c r="P331" s="2" t="s">
        <v>414</v>
      </c>
    </row>
    <row r="332" spans="1:16" s="10" customFormat="1" ht="24.6" customHeight="1">
      <c r="A332" s="1">
        <v>557</v>
      </c>
      <c r="B332" s="2"/>
      <c r="C332" s="3">
        <v>20110511</v>
      </c>
      <c r="D332" s="4" t="s">
        <v>518</v>
      </c>
      <c r="E332" s="2" t="s">
        <v>522</v>
      </c>
      <c r="F332" s="5" t="s">
        <v>523</v>
      </c>
      <c r="G332" s="3">
        <v>1</v>
      </c>
      <c r="H332" s="6" t="s">
        <v>3</v>
      </c>
      <c r="I332" s="2" t="s">
        <v>4</v>
      </c>
      <c r="J332" s="7">
        <v>11667</v>
      </c>
      <c r="K332" s="4" t="s">
        <v>521</v>
      </c>
      <c r="L332" s="3">
        <f>IF(K332=K331,0,1)</f>
        <v>0</v>
      </c>
      <c r="M332" s="8">
        <v>40744</v>
      </c>
      <c r="N332" s="2" t="s">
        <v>188</v>
      </c>
      <c r="O332" s="2" t="s">
        <v>24</v>
      </c>
      <c r="P332" s="2" t="s">
        <v>414</v>
      </c>
    </row>
    <row r="333" spans="1:16" s="10" customFormat="1" ht="24.6" customHeight="1">
      <c r="A333" s="1">
        <v>569</v>
      </c>
      <c r="B333" s="2"/>
      <c r="C333" s="3">
        <v>20110526</v>
      </c>
      <c r="D333" s="4" t="s">
        <v>550</v>
      </c>
      <c r="E333" s="2" t="s">
        <v>551</v>
      </c>
      <c r="F333" s="5" t="s">
        <v>552</v>
      </c>
      <c r="G333" s="3">
        <v>1</v>
      </c>
      <c r="H333" s="6" t="s">
        <v>3</v>
      </c>
      <c r="I333" s="2" t="s">
        <v>4</v>
      </c>
      <c r="J333" s="7">
        <v>45267</v>
      </c>
      <c r="K333" s="4" t="s">
        <v>553</v>
      </c>
      <c r="L333" s="3">
        <f>IF(K333=K332,0,1)</f>
        <v>1</v>
      </c>
      <c r="M333" s="8">
        <v>40788</v>
      </c>
      <c r="N333" s="2" t="s">
        <v>477</v>
      </c>
      <c r="O333" s="2" t="s">
        <v>24</v>
      </c>
      <c r="P333" s="2" t="s">
        <v>495</v>
      </c>
    </row>
    <row r="334" spans="1:16" s="10" customFormat="1" ht="24.6" customHeight="1">
      <c r="A334" s="1">
        <v>571</v>
      </c>
      <c r="B334" s="2"/>
      <c r="C334" s="3">
        <v>20110603</v>
      </c>
      <c r="D334" s="4" t="s">
        <v>559</v>
      </c>
      <c r="E334" s="2" t="s">
        <v>560</v>
      </c>
      <c r="F334" s="5" t="s">
        <v>561</v>
      </c>
      <c r="G334" s="3">
        <v>1</v>
      </c>
      <c r="H334" s="6" t="s">
        <v>3</v>
      </c>
      <c r="I334" s="2" t="s">
        <v>4</v>
      </c>
      <c r="J334" s="7">
        <v>5216</v>
      </c>
      <c r="K334" s="4" t="s">
        <v>562</v>
      </c>
      <c r="L334" s="3">
        <f>IF(K334=K333,0,1)</f>
        <v>1</v>
      </c>
      <c r="M334" s="8">
        <v>40674</v>
      </c>
      <c r="N334" s="2" t="s">
        <v>188</v>
      </c>
      <c r="O334" s="2" t="s">
        <v>24</v>
      </c>
      <c r="P334" s="2" t="s">
        <v>429</v>
      </c>
    </row>
    <row r="335" spans="1:16" s="10" customFormat="1" ht="24.6" customHeight="1">
      <c r="A335" s="1">
        <v>572</v>
      </c>
      <c r="B335" s="2"/>
      <c r="C335" s="3">
        <v>20110603</v>
      </c>
      <c r="D335" s="4" t="s">
        <v>563</v>
      </c>
      <c r="E335" s="2" t="s">
        <v>522</v>
      </c>
      <c r="F335" s="5" t="s">
        <v>564</v>
      </c>
      <c r="G335" s="3">
        <v>1</v>
      </c>
      <c r="H335" s="6" t="s">
        <v>3</v>
      </c>
      <c r="I335" s="2" t="s">
        <v>4</v>
      </c>
      <c r="J335" s="7">
        <v>10370</v>
      </c>
      <c r="K335" s="4" t="s">
        <v>565</v>
      </c>
      <c r="L335" s="3">
        <f>IF(K335=K334,0,1)</f>
        <v>1</v>
      </c>
      <c r="M335" s="8">
        <v>40777</v>
      </c>
      <c r="N335" s="2" t="s">
        <v>188</v>
      </c>
      <c r="O335" s="2" t="s">
        <v>24</v>
      </c>
      <c r="P335" s="2" t="s">
        <v>429</v>
      </c>
    </row>
    <row r="336" spans="1:16" s="10" customFormat="1" ht="24.6" customHeight="1">
      <c r="A336" s="1">
        <v>573</v>
      </c>
      <c r="B336" s="2"/>
      <c r="C336" s="3">
        <v>20110603</v>
      </c>
      <c r="D336" s="4" t="s">
        <v>563</v>
      </c>
      <c r="E336" s="2" t="s">
        <v>566</v>
      </c>
      <c r="F336" s="5" t="s">
        <v>567</v>
      </c>
      <c r="G336" s="3">
        <v>1</v>
      </c>
      <c r="H336" s="6" t="s">
        <v>3</v>
      </c>
      <c r="I336" s="2" t="s">
        <v>4</v>
      </c>
      <c r="J336" s="7">
        <v>10600</v>
      </c>
      <c r="K336" s="4" t="s">
        <v>565</v>
      </c>
      <c r="L336" s="3">
        <f>IF(K336=K335,0,1)</f>
        <v>0</v>
      </c>
      <c r="M336" s="8">
        <v>40777</v>
      </c>
      <c r="N336" s="2" t="s">
        <v>188</v>
      </c>
      <c r="O336" s="2" t="s">
        <v>24</v>
      </c>
      <c r="P336" s="2" t="s">
        <v>429</v>
      </c>
    </row>
    <row r="337" spans="1:16" s="10" customFormat="1" ht="24.6" customHeight="1">
      <c r="A337" s="1">
        <v>574</v>
      </c>
      <c r="B337" s="2"/>
      <c r="C337" s="3">
        <v>20110603</v>
      </c>
      <c r="D337" s="4" t="s">
        <v>568</v>
      </c>
      <c r="E337" s="2" t="s">
        <v>569</v>
      </c>
      <c r="F337" s="5" t="s">
        <v>570</v>
      </c>
      <c r="G337" s="3">
        <v>1</v>
      </c>
      <c r="H337" s="6" t="s">
        <v>3</v>
      </c>
      <c r="I337" s="2" t="s">
        <v>4</v>
      </c>
      <c r="J337" s="7">
        <v>58961.26</v>
      </c>
      <c r="K337" s="4" t="s">
        <v>571</v>
      </c>
      <c r="L337" s="3">
        <f>IF(K337=K336,0,1)</f>
        <v>1</v>
      </c>
      <c r="M337" s="8">
        <v>40791</v>
      </c>
      <c r="N337" s="2" t="s">
        <v>172</v>
      </c>
      <c r="O337" s="2" t="s">
        <v>24</v>
      </c>
      <c r="P337" s="2" t="s">
        <v>173</v>
      </c>
    </row>
    <row r="338" spans="1:16" s="10" customFormat="1" ht="24.6" customHeight="1">
      <c r="A338" s="1">
        <v>575</v>
      </c>
      <c r="B338" s="2"/>
      <c r="C338" s="3">
        <v>20110603</v>
      </c>
      <c r="D338" s="4" t="s">
        <v>572</v>
      </c>
      <c r="E338" s="2" t="s">
        <v>573</v>
      </c>
      <c r="F338" s="5" t="s">
        <v>574</v>
      </c>
      <c r="G338" s="3">
        <v>1</v>
      </c>
      <c r="H338" s="6" t="s">
        <v>3</v>
      </c>
      <c r="I338" s="2" t="s">
        <v>4</v>
      </c>
      <c r="J338" s="7">
        <v>58573.66</v>
      </c>
      <c r="K338" s="4" t="s">
        <v>575</v>
      </c>
      <c r="L338" s="3">
        <f>IF(K338=K337,0,1)</f>
        <v>1</v>
      </c>
      <c r="M338" s="8">
        <v>40784</v>
      </c>
      <c r="N338" s="2" t="s">
        <v>172</v>
      </c>
      <c r="O338" s="2" t="s">
        <v>24</v>
      </c>
      <c r="P338" s="2" t="s">
        <v>576</v>
      </c>
    </row>
    <row r="339" spans="1:16" s="10" customFormat="1" ht="24.6" customHeight="1">
      <c r="A339" s="1">
        <v>582</v>
      </c>
      <c r="B339" s="2"/>
      <c r="C339" s="3">
        <v>20110620</v>
      </c>
      <c r="D339" s="4" t="s">
        <v>600</v>
      </c>
      <c r="E339" s="2" t="s">
        <v>601</v>
      </c>
      <c r="F339" s="5" t="s">
        <v>602</v>
      </c>
      <c r="G339" s="3">
        <v>1</v>
      </c>
      <c r="H339" s="6" t="s">
        <v>3</v>
      </c>
      <c r="I339" s="2" t="s">
        <v>4</v>
      </c>
      <c r="J339" s="7">
        <v>52395.21</v>
      </c>
      <c r="K339" s="4" t="s">
        <v>603</v>
      </c>
      <c r="L339" s="3">
        <f>IF(K339=K338,0,1)</f>
        <v>1</v>
      </c>
      <c r="M339" s="8">
        <v>40699</v>
      </c>
      <c r="N339" s="2" t="s">
        <v>203</v>
      </c>
      <c r="O339" s="2" t="s">
        <v>24</v>
      </c>
      <c r="P339" s="2" t="s">
        <v>103</v>
      </c>
    </row>
    <row r="340" spans="1:16" s="10" customFormat="1" ht="24.6" customHeight="1">
      <c r="A340" s="1">
        <v>583</v>
      </c>
      <c r="B340" s="2"/>
      <c r="C340" s="3">
        <v>20110620</v>
      </c>
      <c r="D340" s="4" t="s">
        <v>600</v>
      </c>
      <c r="E340" s="2" t="s">
        <v>601</v>
      </c>
      <c r="F340" s="5" t="s">
        <v>604</v>
      </c>
      <c r="G340" s="3">
        <v>1</v>
      </c>
      <c r="H340" s="6" t="s">
        <v>3</v>
      </c>
      <c r="I340" s="2" t="s">
        <v>4</v>
      </c>
      <c r="J340" s="7">
        <v>35029.5</v>
      </c>
      <c r="K340" s="4" t="s">
        <v>603</v>
      </c>
      <c r="L340" s="3">
        <f>IF(K340=K339,0,1)</f>
        <v>0</v>
      </c>
      <c r="M340" s="8">
        <v>40699</v>
      </c>
      <c r="N340" s="2" t="s">
        <v>203</v>
      </c>
      <c r="O340" s="2" t="s">
        <v>24</v>
      </c>
      <c r="P340" s="2" t="s">
        <v>103</v>
      </c>
    </row>
    <row r="341" spans="1:16" s="10" customFormat="1" ht="24.6" customHeight="1">
      <c r="A341" s="1">
        <v>584</v>
      </c>
      <c r="B341" s="2"/>
      <c r="C341" s="3">
        <v>20110620</v>
      </c>
      <c r="D341" s="4" t="s">
        <v>600</v>
      </c>
      <c r="E341" s="2" t="s">
        <v>605</v>
      </c>
      <c r="F341" s="5" t="s">
        <v>606</v>
      </c>
      <c r="G341" s="3">
        <v>1</v>
      </c>
      <c r="H341" s="6" t="s">
        <v>3</v>
      </c>
      <c r="I341" s="2" t="s">
        <v>4</v>
      </c>
      <c r="J341" s="7">
        <v>46856.29</v>
      </c>
      <c r="K341" s="4" t="s">
        <v>603</v>
      </c>
      <c r="L341" s="3">
        <f>IF(K341=K340,0,1)</f>
        <v>0</v>
      </c>
      <c r="M341" s="8">
        <v>40699</v>
      </c>
      <c r="N341" s="2" t="s">
        <v>203</v>
      </c>
      <c r="O341" s="2" t="s">
        <v>24</v>
      </c>
      <c r="P341" s="2" t="s">
        <v>103</v>
      </c>
    </row>
    <row r="342" spans="1:16" s="10" customFormat="1" ht="24.6" customHeight="1">
      <c r="A342" s="1">
        <v>593</v>
      </c>
      <c r="B342" s="2"/>
      <c r="C342" s="3">
        <v>20110620</v>
      </c>
      <c r="D342" s="4" t="s">
        <v>628</v>
      </c>
      <c r="E342" s="2" t="s">
        <v>446</v>
      </c>
      <c r="F342" s="5" t="s">
        <v>629</v>
      </c>
      <c r="G342" s="3">
        <v>1</v>
      </c>
      <c r="H342" s="6" t="s">
        <v>3</v>
      </c>
      <c r="I342" s="2" t="s">
        <v>4</v>
      </c>
      <c r="J342" s="7">
        <v>22351</v>
      </c>
      <c r="K342" s="4" t="s">
        <v>630</v>
      </c>
      <c r="L342" s="3">
        <f>IF(K342=K341,0,1)</f>
        <v>1</v>
      </c>
      <c r="M342" s="8">
        <v>40781</v>
      </c>
      <c r="N342" s="2" t="s">
        <v>188</v>
      </c>
      <c r="O342" s="2" t="s">
        <v>24</v>
      </c>
      <c r="P342" s="2" t="s">
        <v>424</v>
      </c>
    </row>
    <row r="343" spans="1:16" s="10" customFormat="1" ht="24.6" customHeight="1">
      <c r="A343" s="1">
        <v>596</v>
      </c>
      <c r="B343" s="2"/>
      <c r="C343" s="3">
        <v>20110621</v>
      </c>
      <c r="D343" s="4" t="s">
        <v>639</v>
      </c>
      <c r="E343" s="2" t="s">
        <v>640</v>
      </c>
      <c r="F343" s="5" t="s">
        <v>641</v>
      </c>
      <c r="G343" s="3">
        <v>1</v>
      </c>
      <c r="H343" s="6" t="s">
        <v>3</v>
      </c>
      <c r="I343" s="2" t="s">
        <v>4</v>
      </c>
      <c r="J343" s="7">
        <v>43797</v>
      </c>
      <c r="K343" s="4" t="s">
        <v>642</v>
      </c>
      <c r="L343" s="3">
        <f>IF(K343=K342,0,1)</f>
        <v>1</v>
      </c>
      <c r="M343" s="8">
        <v>40791</v>
      </c>
      <c r="N343" s="2" t="s">
        <v>477</v>
      </c>
      <c r="O343" s="2" t="s">
        <v>24</v>
      </c>
      <c r="P343" s="2" t="s">
        <v>495</v>
      </c>
    </row>
    <row r="344" spans="1:16" s="10" customFormat="1" ht="24.6" customHeight="1">
      <c r="A344" s="1">
        <v>607</v>
      </c>
      <c r="B344" s="2"/>
      <c r="C344" s="3">
        <v>20110712</v>
      </c>
      <c r="D344" s="4" t="s">
        <v>664</v>
      </c>
      <c r="E344" s="2" t="s">
        <v>665</v>
      </c>
      <c r="F344" s="5" t="s">
        <v>666</v>
      </c>
      <c r="G344" s="3">
        <v>1</v>
      </c>
      <c r="H344" s="6" t="s">
        <v>3</v>
      </c>
      <c r="I344" s="2" t="s">
        <v>4</v>
      </c>
      <c r="J344" s="7">
        <v>18031</v>
      </c>
      <c r="K344" s="4" t="s">
        <v>667</v>
      </c>
      <c r="L344" s="3">
        <f>IF(K344=K343,0,1)</f>
        <v>1</v>
      </c>
      <c r="M344" s="8">
        <v>40842</v>
      </c>
      <c r="N344" s="2" t="s">
        <v>188</v>
      </c>
      <c r="O344" s="2" t="s">
        <v>24</v>
      </c>
      <c r="P344" s="2" t="s">
        <v>668</v>
      </c>
    </row>
    <row r="345" spans="1:16" s="10" customFormat="1" ht="24.6" customHeight="1">
      <c r="A345" s="1">
        <v>608</v>
      </c>
      <c r="B345" s="2"/>
      <c r="C345" s="3">
        <v>20110712</v>
      </c>
      <c r="D345" s="4" t="s">
        <v>664</v>
      </c>
      <c r="E345" s="2" t="s">
        <v>669</v>
      </c>
      <c r="F345" s="5" t="s">
        <v>670</v>
      </c>
      <c r="G345" s="3">
        <v>1</v>
      </c>
      <c r="H345" s="6" t="s">
        <v>3</v>
      </c>
      <c r="I345" s="2" t="s">
        <v>4</v>
      </c>
      <c r="J345" s="7">
        <v>13280</v>
      </c>
      <c r="K345" s="4" t="s">
        <v>667</v>
      </c>
      <c r="L345" s="3">
        <f>IF(K345=K344,0,1)</f>
        <v>0</v>
      </c>
      <c r="M345" s="8">
        <v>40842</v>
      </c>
      <c r="N345" s="2" t="s">
        <v>172</v>
      </c>
      <c r="O345" s="2" t="s">
        <v>24</v>
      </c>
      <c r="P345" s="2" t="s">
        <v>576</v>
      </c>
    </row>
    <row r="346" spans="1:16" s="10" customFormat="1" ht="24.6" customHeight="1">
      <c r="A346" s="1">
        <v>609</v>
      </c>
      <c r="B346" s="2"/>
      <c r="C346" s="3">
        <v>20110712</v>
      </c>
      <c r="D346" s="4" t="s">
        <v>671</v>
      </c>
      <c r="E346" s="2" t="s">
        <v>672</v>
      </c>
      <c r="F346" s="5" t="s">
        <v>673</v>
      </c>
      <c r="G346" s="3">
        <v>1</v>
      </c>
      <c r="H346" s="6" t="s">
        <v>3</v>
      </c>
      <c r="I346" s="2" t="s">
        <v>4</v>
      </c>
      <c r="J346" s="7">
        <v>41530</v>
      </c>
      <c r="K346" s="4" t="s">
        <v>674</v>
      </c>
      <c r="L346" s="3">
        <f>IF(K346=K345,0,1)</f>
        <v>1</v>
      </c>
      <c r="M346" s="8">
        <v>40830</v>
      </c>
      <c r="N346" s="2" t="s">
        <v>188</v>
      </c>
      <c r="O346" s="2" t="s">
        <v>24</v>
      </c>
      <c r="P346" s="2" t="s">
        <v>675</v>
      </c>
    </row>
    <row r="347" spans="1:16" s="10" customFormat="1" ht="24.6" customHeight="1">
      <c r="A347" s="1">
        <v>611</v>
      </c>
      <c r="B347" s="2"/>
      <c r="C347" s="3">
        <v>20110823</v>
      </c>
      <c r="D347" s="4" t="s">
        <v>681</v>
      </c>
      <c r="E347" s="2" t="s">
        <v>682</v>
      </c>
      <c r="F347" s="5" t="s">
        <v>683</v>
      </c>
      <c r="G347" s="3">
        <v>1</v>
      </c>
      <c r="H347" s="6" t="s">
        <v>83</v>
      </c>
      <c r="I347" s="2" t="s">
        <v>4</v>
      </c>
      <c r="J347" s="7">
        <v>69611</v>
      </c>
      <c r="K347" s="4" t="s">
        <v>684</v>
      </c>
      <c r="L347" s="3">
        <f>IF(K347=K346,0,1)</f>
        <v>1</v>
      </c>
      <c r="M347" s="8">
        <v>40835</v>
      </c>
      <c r="N347" s="2" t="s">
        <v>26</v>
      </c>
      <c r="O347" s="2" t="s">
        <v>24</v>
      </c>
      <c r="P347" s="2" t="s">
        <v>27</v>
      </c>
    </row>
    <row r="348" spans="1:16" s="10" customFormat="1" ht="24.6" customHeight="1">
      <c r="A348" s="1">
        <v>612</v>
      </c>
      <c r="B348" s="2"/>
      <c r="C348" s="3">
        <v>20110823</v>
      </c>
      <c r="D348" s="4" t="s">
        <v>681</v>
      </c>
      <c r="E348" s="2" t="s">
        <v>685</v>
      </c>
      <c r="F348" s="5" t="s">
        <v>686</v>
      </c>
      <c r="G348" s="3">
        <v>3</v>
      </c>
      <c r="H348" s="6" t="s">
        <v>83</v>
      </c>
      <c r="I348" s="2" t="s">
        <v>4</v>
      </c>
      <c r="J348" s="7">
        <v>6462</v>
      </c>
      <c r="K348" s="4" t="s">
        <v>684</v>
      </c>
      <c r="L348" s="3">
        <f>IF(K348=K347,0,1)</f>
        <v>0</v>
      </c>
      <c r="M348" s="8">
        <v>40835</v>
      </c>
      <c r="N348" s="2" t="s">
        <v>26</v>
      </c>
      <c r="O348" s="2" t="s">
        <v>24</v>
      </c>
      <c r="P348" s="2" t="s">
        <v>27</v>
      </c>
    </row>
    <row r="349" spans="1:16" s="10" customFormat="1" ht="24.6" customHeight="1">
      <c r="A349" s="1">
        <v>613</v>
      </c>
      <c r="B349" s="2"/>
      <c r="C349" s="3">
        <v>20110823</v>
      </c>
      <c r="D349" s="4" t="s">
        <v>687</v>
      </c>
      <c r="E349" s="2" t="s">
        <v>688</v>
      </c>
      <c r="F349" s="5" t="s">
        <v>689</v>
      </c>
      <c r="G349" s="3">
        <v>1</v>
      </c>
      <c r="H349" s="6" t="s">
        <v>3</v>
      </c>
      <c r="I349" s="2" t="s">
        <v>4</v>
      </c>
      <c r="J349" s="7">
        <v>6748</v>
      </c>
      <c r="K349" s="4" t="s">
        <v>690</v>
      </c>
      <c r="L349" s="3">
        <f>IF(K349=K348,0,1)</f>
        <v>1</v>
      </c>
      <c r="M349" s="8">
        <v>40835</v>
      </c>
      <c r="N349" s="2" t="s">
        <v>691</v>
      </c>
      <c r="O349" s="2" t="s">
        <v>24</v>
      </c>
      <c r="P349" s="2" t="s">
        <v>692</v>
      </c>
    </row>
    <row r="350" spans="1:16" s="10" customFormat="1" ht="24.6" customHeight="1">
      <c r="A350" s="1">
        <v>614</v>
      </c>
      <c r="B350" s="2"/>
      <c r="C350" s="3">
        <v>20110823</v>
      </c>
      <c r="D350" s="4" t="s">
        <v>693</v>
      </c>
      <c r="E350" s="2" t="s">
        <v>694</v>
      </c>
      <c r="F350" s="5" t="s">
        <v>695</v>
      </c>
      <c r="G350" s="3">
        <v>1</v>
      </c>
      <c r="H350" s="6" t="s">
        <v>3</v>
      </c>
      <c r="I350" s="2" t="s">
        <v>4</v>
      </c>
      <c r="J350" s="7">
        <v>5785</v>
      </c>
      <c r="K350" s="4" t="s">
        <v>696</v>
      </c>
      <c r="L350" s="3">
        <f>IF(K350=K349,0,1)</f>
        <v>1</v>
      </c>
      <c r="M350" s="8">
        <v>40848</v>
      </c>
      <c r="N350" s="2" t="s">
        <v>73</v>
      </c>
      <c r="O350" s="2" t="s">
        <v>24</v>
      </c>
      <c r="P350" s="2" t="s">
        <v>697</v>
      </c>
    </row>
    <row r="351" spans="1:16" s="10" customFormat="1" ht="24.6" customHeight="1">
      <c r="A351" s="1">
        <v>615</v>
      </c>
      <c r="B351" s="2"/>
      <c r="C351" s="3">
        <v>20110907</v>
      </c>
      <c r="D351" s="4" t="s">
        <v>698</v>
      </c>
      <c r="E351" s="2" t="s">
        <v>699</v>
      </c>
      <c r="F351" s="5" t="s">
        <v>700</v>
      </c>
      <c r="G351" s="3">
        <v>1</v>
      </c>
      <c r="H351" s="6" t="s">
        <v>3</v>
      </c>
      <c r="I351" s="2" t="s">
        <v>4</v>
      </c>
      <c r="J351" s="7">
        <v>41110</v>
      </c>
      <c r="K351" s="4" t="s">
        <v>701</v>
      </c>
      <c r="L351" s="3">
        <f>IF(K351=K350,0,1)</f>
        <v>1</v>
      </c>
      <c r="M351" s="8">
        <v>40869</v>
      </c>
      <c r="N351" s="2" t="s">
        <v>702</v>
      </c>
      <c r="O351" s="2" t="s">
        <v>24</v>
      </c>
      <c r="P351" s="2" t="s">
        <v>703</v>
      </c>
    </row>
    <row r="352" spans="1:16" s="10" customFormat="1" ht="24.6" customHeight="1">
      <c r="A352" s="1">
        <v>617</v>
      </c>
      <c r="B352" s="2"/>
      <c r="C352" s="3">
        <v>20110914</v>
      </c>
      <c r="D352" s="4" t="s">
        <v>709</v>
      </c>
      <c r="E352" s="2" t="s">
        <v>710</v>
      </c>
      <c r="F352" s="5" t="s">
        <v>222</v>
      </c>
      <c r="G352" s="3">
        <v>1</v>
      </c>
      <c r="H352" s="6" t="s">
        <v>3</v>
      </c>
      <c r="I352" s="2" t="s">
        <v>4</v>
      </c>
      <c r="J352" s="7">
        <v>5523</v>
      </c>
      <c r="K352" s="4" t="s">
        <v>711</v>
      </c>
      <c r="L352" s="3">
        <f>IF(K352=K351,0,1)</f>
        <v>1</v>
      </c>
      <c r="M352" s="8">
        <v>40848</v>
      </c>
      <c r="N352" s="2" t="s">
        <v>73</v>
      </c>
      <c r="O352" s="2" t="s">
        <v>24</v>
      </c>
      <c r="P352" s="2" t="s">
        <v>697</v>
      </c>
    </row>
    <row r="353" spans="1:16" s="10" customFormat="1" ht="24.6" customHeight="1">
      <c r="A353" s="1">
        <v>624</v>
      </c>
      <c r="B353" s="2"/>
      <c r="C353" s="3">
        <v>20110927</v>
      </c>
      <c r="D353" s="4" t="s">
        <v>729</v>
      </c>
      <c r="E353" s="2" t="s">
        <v>730</v>
      </c>
      <c r="F353" s="5" t="s">
        <v>731</v>
      </c>
      <c r="G353" s="3">
        <v>1</v>
      </c>
      <c r="H353" s="6" t="s">
        <v>3</v>
      </c>
      <c r="I353" s="2" t="s">
        <v>4</v>
      </c>
      <c r="J353" s="7">
        <v>212942.92</v>
      </c>
      <c r="K353" s="4" t="s">
        <v>732</v>
      </c>
      <c r="L353" s="3">
        <f>IF(K353=K352,0,1)</f>
        <v>1</v>
      </c>
      <c r="M353" s="8">
        <v>40869</v>
      </c>
      <c r="N353" s="2" t="s">
        <v>733</v>
      </c>
      <c r="O353" s="2" t="s">
        <v>24</v>
      </c>
      <c r="P353" s="2" t="s">
        <v>734</v>
      </c>
    </row>
    <row r="354" spans="1:16" s="10" customFormat="1" ht="24.6" customHeight="1">
      <c r="A354" s="1">
        <v>625</v>
      </c>
      <c r="B354" s="2"/>
      <c r="C354" s="3">
        <v>20110927</v>
      </c>
      <c r="D354" s="4" t="s">
        <v>735</v>
      </c>
      <c r="E354" s="2" t="s">
        <v>736</v>
      </c>
      <c r="F354" s="5" t="s">
        <v>737</v>
      </c>
      <c r="G354" s="3">
        <v>1</v>
      </c>
      <c r="H354" s="6" t="s">
        <v>3</v>
      </c>
      <c r="I354" s="2" t="s">
        <v>4</v>
      </c>
      <c r="J354" s="7">
        <v>226625.77</v>
      </c>
      <c r="K354" s="4" t="s">
        <v>738</v>
      </c>
      <c r="L354" s="3">
        <f>IF(K354=K353,0,1)</f>
        <v>1</v>
      </c>
      <c r="M354" s="8">
        <v>40882</v>
      </c>
      <c r="N354" s="2" t="s">
        <v>691</v>
      </c>
      <c r="O354" s="2" t="s">
        <v>24</v>
      </c>
      <c r="P354" s="2" t="s">
        <v>739</v>
      </c>
    </row>
    <row r="355" spans="1:16" s="10" customFormat="1" ht="24.6" customHeight="1">
      <c r="A355" s="1">
        <v>633</v>
      </c>
      <c r="B355" s="2"/>
      <c r="C355" s="3">
        <v>20111010</v>
      </c>
      <c r="D355" s="4" t="s">
        <v>762</v>
      </c>
      <c r="E355" s="2" t="s">
        <v>763</v>
      </c>
      <c r="F355" s="5" t="s">
        <v>764</v>
      </c>
      <c r="G355" s="3">
        <v>1</v>
      </c>
      <c r="H355" s="6" t="s">
        <v>3</v>
      </c>
      <c r="I355" s="2" t="s">
        <v>4</v>
      </c>
      <c r="J355" s="7">
        <v>142111</v>
      </c>
      <c r="K355" s="4" t="s">
        <v>765</v>
      </c>
      <c r="L355" s="3">
        <f>IF(K355=K354,0,1)</f>
        <v>1</v>
      </c>
      <c r="M355" s="8">
        <v>40856</v>
      </c>
      <c r="N355" s="2" t="s">
        <v>766</v>
      </c>
      <c r="O355" s="2" t="s">
        <v>24</v>
      </c>
      <c r="P355" s="2" t="s">
        <v>703</v>
      </c>
    </row>
    <row r="356" spans="1:16" s="10" customFormat="1" ht="24.6" customHeight="1">
      <c r="A356" s="1">
        <v>638</v>
      </c>
      <c r="B356" s="2"/>
      <c r="C356" s="3">
        <v>20111013</v>
      </c>
      <c r="D356" s="4" t="s">
        <v>782</v>
      </c>
      <c r="E356" s="2" t="s">
        <v>783</v>
      </c>
      <c r="F356" s="5" t="s">
        <v>784</v>
      </c>
      <c r="G356" s="3">
        <v>1</v>
      </c>
      <c r="H356" s="6" t="s">
        <v>3</v>
      </c>
      <c r="I356" s="2" t="s">
        <v>4</v>
      </c>
      <c r="J356" s="7">
        <v>21528</v>
      </c>
      <c r="K356" s="4" t="s">
        <v>785</v>
      </c>
      <c r="L356" s="3">
        <f>IF(K356=K355,0,1)</f>
        <v>1</v>
      </c>
      <c r="M356" s="8">
        <v>40873</v>
      </c>
      <c r="N356" s="2" t="s">
        <v>188</v>
      </c>
      <c r="O356" s="2" t="s">
        <v>24</v>
      </c>
      <c r="P356" s="2" t="s">
        <v>786</v>
      </c>
    </row>
    <row r="357" spans="1:16" s="10" customFormat="1" ht="24.6" customHeight="1">
      <c r="A357" s="1">
        <v>641</v>
      </c>
      <c r="B357" s="2"/>
      <c r="C357" s="3">
        <v>20111020</v>
      </c>
      <c r="D357" s="4" t="s">
        <v>792</v>
      </c>
      <c r="E357" s="2" t="s">
        <v>793</v>
      </c>
      <c r="F357" s="5" t="s">
        <v>794</v>
      </c>
      <c r="G357" s="3">
        <v>1</v>
      </c>
      <c r="H357" s="6" t="s">
        <v>3</v>
      </c>
      <c r="I357" s="2" t="s">
        <v>4</v>
      </c>
      <c r="J357" s="7">
        <v>81674</v>
      </c>
      <c r="K357" s="4" t="s">
        <v>795</v>
      </c>
      <c r="L357" s="3">
        <f>IF(K357=K356,0,1)</f>
        <v>1</v>
      </c>
      <c r="M357" s="8">
        <v>40839</v>
      </c>
      <c r="N357" s="2" t="s">
        <v>59</v>
      </c>
      <c r="O357" s="2" t="s">
        <v>24</v>
      </c>
      <c r="P357" s="2" t="s">
        <v>173</v>
      </c>
    </row>
    <row r="358" spans="1:16" s="10" customFormat="1" ht="24.6" customHeight="1">
      <c r="A358" s="1">
        <v>642</v>
      </c>
      <c r="B358" s="2"/>
      <c r="C358" s="3">
        <v>20111020</v>
      </c>
      <c r="D358" s="4" t="s">
        <v>563</v>
      </c>
      <c r="E358" s="2" t="s">
        <v>796</v>
      </c>
      <c r="F358" s="5" t="s">
        <v>797</v>
      </c>
      <c r="G358" s="3">
        <v>1</v>
      </c>
      <c r="H358" s="6" t="s">
        <v>3</v>
      </c>
      <c r="I358" s="2" t="s">
        <v>4</v>
      </c>
      <c r="J358" s="7">
        <v>8600</v>
      </c>
      <c r="K358" s="4" t="s">
        <v>798</v>
      </c>
      <c r="L358" s="3">
        <f>IF(K358=K357,0,1)</f>
        <v>1</v>
      </c>
      <c r="M358" s="8">
        <v>40848</v>
      </c>
      <c r="N358" s="2" t="s">
        <v>188</v>
      </c>
      <c r="O358" s="2" t="s">
        <v>24</v>
      </c>
      <c r="P358" s="2" t="s">
        <v>799</v>
      </c>
    </row>
    <row r="359" spans="1:16" s="10" customFormat="1" ht="24.6" customHeight="1">
      <c r="A359" s="1">
        <v>643</v>
      </c>
      <c r="B359" s="2"/>
      <c r="C359" s="3">
        <v>20111020</v>
      </c>
      <c r="D359" s="4" t="s">
        <v>563</v>
      </c>
      <c r="E359" s="2" t="s">
        <v>800</v>
      </c>
      <c r="F359" s="5" t="s">
        <v>801</v>
      </c>
      <c r="G359" s="3">
        <v>2</v>
      </c>
      <c r="H359" s="6" t="s">
        <v>3</v>
      </c>
      <c r="I359" s="2" t="s">
        <v>4</v>
      </c>
      <c r="J359" s="7">
        <v>3460</v>
      </c>
      <c r="K359" s="4" t="s">
        <v>798</v>
      </c>
      <c r="L359" s="3">
        <f>IF(K359=K358,0,1)</f>
        <v>0</v>
      </c>
      <c r="M359" s="8">
        <v>40848</v>
      </c>
      <c r="N359" s="2" t="s">
        <v>188</v>
      </c>
      <c r="O359" s="2" t="s">
        <v>24</v>
      </c>
      <c r="P359" s="2" t="s">
        <v>429</v>
      </c>
    </row>
    <row r="360" spans="1:16" s="10" customFormat="1" ht="24.6" customHeight="1">
      <c r="A360" s="1">
        <v>647</v>
      </c>
      <c r="B360" s="2"/>
      <c r="C360" s="3">
        <v>20111025</v>
      </c>
      <c r="D360" s="4" t="s">
        <v>812</v>
      </c>
      <c r="E360" s="2" t="s">
        <v>522</v>
      </c>
      <c r="F360" s="5" t="s">
        <v>523</v>
      </c>
      <c r="G360" s="3">
        <v>1</v>
      </c>
      <c r="H360" s="6" t="s">
        <v>3</v>
      </c>
      <c r="I360" s="2" t="s">
        <v>4</v>
      </c>
      <c r="J360" s="7">
        <v>14148</v>
      </c>
      <c r="K360" s="4" t="s">
        <v>813</v>
      </c>
      <c r="L360" s="3">
        <f>IF(K360=K359,0,1)</f>
        <v>1</v>
      </c>
      <c r="M360" s="8">
        <v>40848</v>
      </c>
      <c r="N360" s="2" t="s">
        <v>188</v>
      </c>
      <c r="O360" s="2" t="s">
        <v>24</v>
      </c>
      <c r="P360" s="2" t="s">
        <v>406</v>
      </c>
    </row>
    <row r="361" spans="1:16" s="10" customFormat="1" ht="24.6" customHeight="1">
      <c r="A361" s="1">
        <v>648</v>
      </c>
      <c r="B361" s="2"/>
      <c r="C361" s="3">
        <v>20111025</v>
      </c>
      <c r="D361" s="4" t="s">
        <v>814</v>
      </c>
      <c r="E361" s="2" t="s">
        <v>815</v>
      </c>
      <c r="F361" s="5" t="s">
        <v>816</v>
      </c>
      <c r="G361" s="3">
        <v>1.2999999999999999E-2</v>
      </c>
      <c r="H361" s="6" t="s">
        <v>58</v>
      </c>
      <c r="I361" s="2" t="s">
        <v>4</v>
      </c>
      <c r="J361" s="7">
        <v>4031</v>
      </c>
      <c r="K361" s="4" t="s">
        <v>817</v>
      </c>
      <c r="L361" s="3">
        <f>IF(K361=K360,0,1)</f>
        <v>1</v>
      </c>
      <c r="M361" s="8">
        <v>40896</v>
      </c>
      <c r="N361" s="2" t="s">
        <v>26</v>
      </c>
      <c r="O361" s="2" t="s">
        <v>24</v>
      </c>
      <c r="P361" s="2" t="s">
        <v>61</v>
      </c>
    </row>
    <row r="362" spans="1:16" s="10" customFormat="1" ht="24.6" customHeight="1">
      <c r="A362" s="1">
        <v>654</v>
      </c>
      <c r="B362" s="2"/>
      <c r="C362" s="3">
        <v>20111101</v>
      </c>
      <c r="D362" s="4" t="s">
        <v>838</v>
      </c>
      <c r="E362" s="2" t="s">
        <v>839</v>
      </c>
      <c r="F362" s="5" t="s">
        <v>663</v>
      </c>
      <c r="G362" s="3">
        <v>1</v>
      </c>
      <c r="H362" s="6" t="s">
        <v>3</v>
      </c>
      <c r="I362" s="2" t="s">
        <v>4</v>
      </c>
      <c r="J362" s="7">
        <v>8600</v>
      </c>
      <c r="K362" s="4" t="s">
        <v>840</v>
      </c>
      <c r="L362" s="3">
        <f>IF(K362=K361,0,1)</f>
        <v>1</v>
      </c>
      <c r="M362" s="8">
        <v>40917</v>
      </c>
      <c r="N362" s="2" t="s">
        <v>26</v>
      </c>
      <c r="O362" s="2" t="s">
        <v>24</v>
      </c>
      <c r="P362" s="2" t="s">
        <v>27</v>
      </c>
    </row>
    <row r="363" spans="1:16" s="10" customFormat="1" ht="24.6" customHeight="1">
      <c r="A363" s="1">
        <v>655</v>
      </c>
      <c r="B363" s="2"/>
      <c r="C363" s="3">
        <v>20111101</v>
      </c>
      <c r="D363" s="4" t="s">
        <v>838</v>
      </c>
      <c r="E363" s="2" t="s">
        <v>841</v>
      </c>
      <c r="F363" s="5" t="s">
        <v>842</v>
      </c>
      <c r="G363" s="3">
        <v>1</v>
      </c>
      <c r="H363" s="6" t="s">
        <v>3</v>
      </c>
      <c r="I363" s="2" t="s">
        <v>4</v>
      </c>
      <c r="J363" s="7">
        <v>1785</v>
      </c>
      <c r="K363" s="4" t="s">
        <v>840</v>
      </c>
      <c r="L363" s="3">
        <f>IF(K363=K362,0,1)</f>
        <v>0</v>
      </c>
      <c r="M363" s="8">
        <v>40917</v>
      </c>
      <c r="N363" s="2" t="s">
        <v>26</v>
      </c>
      <c r="O363" s="2" t="s">
        <v>24</v>
      </c>
      <c r="P363" s="2" t="s">
        <v>27</v>
      </c>
    </row>
    <row r="364" spans="1:16" s="10" customFormat="1" ht="24.6" customHeight="1">
      <c r="A364" s="1">
        <v>656</v>
      </c>
      <c r="B364" s="2"/>
      <c r="C364" s="3">
        <v>20111101</v>
      </c>
      <c r="D364" s="4" t="s">
        <v>838</v>
      </c>
      <c r="E364" s="2" t="s">
        <v>843</v>
      </c>
      <c r="F364" s="5" t="s">
        <v>844</v>
      </c>
      <c r="G364" s="3">
        <v>1</v>
      </c>
      <c r="H364" s="6" t="s">
        <v>3</v>
      </c>
      <c r="I364" s="2" t="s">
        <v>4</v>
      </c>
      <c r="J364" s="7">
        <v>3650</v>
      </c>
      <c r="K364" s="4" t="s">
        <v>840</v>
      </c>
      <c r="L364" s="3">
        <f>IF(K364=K363,0,1)</f>
        <v>0</v>
      </c>
      <c r="M364" s="8">
        <v>40917</v>
      </c>
      <c r="N364" s="2" t="s">
        <v>26</v>
      </c>
      <c r="O364" s="2" t="s">
        <v>24</v>
      </c>
      <c r="P364" s="2" t="s">
        <v>27</v>
      </c>
    </row>
    <row r="365" spans="1:16" s="10" customFormat="1" ht="24.6" customHeight="1">
      <c r="A365" s="1">
        <v>657</v>
      </c>
      <c r="B365" s="2"/>
      <c r="C365" s="3">
        <v>20111101</v>
      </c>
      <c r="D365" s="4" t="s">
        <v>838</v>
      </c>
      <c r="E365" s="2" t="s">
        <v>845</v>
      </c>
      <c r="F365" s="5" t="s">
        <v>846</v>
      </c>
      <c r="G365" s="3">
        <v>1</v>
      </c>
      <c r="H365" s="6" t="s">
        <v>3</v>
      </c>
      <c r="I365" s="2" t="s">
        <v>4</v>
      </c>
      <c r="J365" s="7">
        <v>5850</v>
      </c>
      <c r="K365" s="4" t="s">
        <v>840</v>
      </c>
      <c r="L365" s="3">
        <f>IF(K365=K364,0,1)</f>
        <v>0</v>
      </c>
      <c r="M365" s="8">
        <v>40917</v>
      </c>
      <c r="N365" s="2" t="s">
        <v>26</v>
      </c>
      <c r="O365" s="2" t="s">
        <v>24</v>
      </c>
      <c r="P365" s="2" t="s">
        <v>27</v>
      </c>
    </row>
    <row r="366" spans="1:16" s="10" customFormat="1" ht="24.6" customHeight="1">
      <c r="A366" s="1">
        <v>658</v>
      </c>
      <c r="B366" s="2"/>
      <c r="C366" s="3">
        <v>20111101</v>
      </c>
      <c r="D366" s="4" t="s">
        <v>838</v>
      </c>
      <c r="E366" s="2" t="s">
        <v>536</v>
      </c>
      <c r="F366" s="5" t="s">
        <v>847</v>
      </c>
      <c r="G366" s="3">
        <v>1</v>
      </c>
      <c r="H366" s="6" t="s">
        <v>3</v>
      </c>
      <c r="I366" s="2" t="s">
        <v>4</v>
      </c>
      <c r="J366" s="7">
        <v>30745</v>
      </c>
      <c r="K366" s="4" t="s">
        <v>840</v>
      </c>
      <c r="L366" s="3">
        <f>IF(K366=K365,0,1)</f>
        <v>0</v>
      </c>
      <c r="M366" s="8">
        <v>40917</v>
      </c>
      <c r="N366" s="2" t="s">
        <v>26</v>
      </c>
      <c r="O366" s="2" t="s">
        <v>24</v>
      </c>
      <c r="P366" s="2" t="s">
        <v>27</v>
      </c>
    </row>
    <row r="367" spans="1:16" s="10" customFormat="1" ht="24.6" customHeight="1">
      <c r="A367" s="1">
        <v>659</v>
      </c>
      <c r="B367" s="2"/>
      <c r="C367" s="3">
        <v>20111101</v>
      </c>
      <c r="D367" s="4" t="s">
        <v>838</v>
      </c>
      <c r="E367" s="2" t="s">
        <v>538</v>
      </c>
      <c r="F367" s="5" t="s">
        <v>539</v>
      </c>
      <c r="G367" s="3">
        <v>1</v>
      </c>
      <c r="H367" s="6" t="s">
        <v>3</v>
      </c>
      <c r="I367" s="2" t="s">
        <v>4</v>
      </c>
      <c r="J367" s="7">
        <v>8800</v>
      </c>
      <c r="K367" s="4" t="s">
        <v>840</v>
      </c>
      <c r="L367" s="3">
        <f>IF(K367=K366,0,1)</f>
        <v>0</v>
      </c>
      <c r="M367" s="8">
        <v>40917</v>
      </c>
      <c r="N367" s="2" t="s">
        <v>26</v>
      </c>
      <c r="O367" s="2" t="s">
        <v>24</v>
      </c>
      <c r="P367" s="2" t="s">
        <v>27</v>
      </c>
    </row>
    <row r="368" spans="1:16" s="10" customFormat="1" ht="24.6" customHeight="1">
      <c r="A368" s="1">
        <v>660</v>
      </c>
      <c r="B368" s="2"/>
      <c r="C368" s="3">
        <v>20111101</v>
      </c>
      <c r="D368" s="4" t="s">
        <v>838</v>
      </c>
      <c r="E368" s="2" t="s">
        <v>848</v>
      </c>
      <c r="F368" s="5" t="s">
        <v>849</v>
      </c>
      <c r="G368" s="3">
        <v>1</v>
      </c>
      <c r="H368" s="6" t="s">
        <v>3</v>
      </c>
      <c r="I368" s="2" t="s">
        <v>4</v>
      </c>
      <c r="J368" s="7">
        <v>5500</v>
      </c>
      <c r="K368" s="4" t="s">
        <v>840</v>
      </c>
      <c r="L368" s="3">
        <f>IF(K368=K367,0,1)</f>
        <v>0</v>
      </c>
      <c r="M368" s="8">
        <v>40917</v>
      </c>
      <c r="N368" s="2" t="s">
        <v>26</v>
      </c>
      <c r="O368" s="2" t="s">
        <v>24</v>
      </c>
      <c r="P368" s="2" t="s">
        <v>27</v>
      </c>
    </row>
    <row r="369" spans="1:16" s="10" customFormat="1" ht="24.6" customHeight="1">
      <c r="A369" s="1">
        <v>661</v>
      </c>
      <c r="B369" s="2"/>
      <c r="C369" s="3">
        <v>20111101</v>
      </c>
      <c r="D369" s="4" t="s">
        <v>838</v>
      </c>
      <c r="E369" s="2" t="s">
        <v>850</v>
      </c>
      <c r="F369" s="5" t="s">
        <v>851</v>
      </c>
      <c r="G369" s="3">
        <v>1</v>
      </c>
      <c r="H369" s="6" t="s">
        <v>3</v>
      </c>
      <c r="I369" s="2" t="s">
        <v>4</v>
      </c>
      <c r="J369" s="7">
        <v>2600</v>
      </c>
      <c r="K369" s="4" t="s">
        <v>840</v>
      </c>
      <c r="L369" s="3">
        <f>IF(K369=K368,0,1)</f>
        <v>0</v>
      </c>
      <c r="M369" s="8">
        <v>40917</v>
      </c>
      <c r="N369" s="2" t="s">
        <v>26</v>
      </c>
      <c r="O369" s="2" t="s">
        <v>24</v>
      </c>
      <c r="P369" s="2" t="s">
        <v>27</v>
      </c>
    </row>
    <row r="370" spans="1:16" s="10" customFormat="1" ht="24.6" customHeight="1">
      <c r="A370" s="1">
        <v>671</v>
      </c>
      <c r="B370" s="2"/>
      <c r="C370" s="3">
        <v>20111109</v>
      </c>
      <c r="D370" s="4" t="s">
        <v>865</v>
      </c>
      <c r="E370" s="2" t="s">
        <v>866</v>
      </c>
      <c r="F370" s="5" t="s">
        <v>867</v>
      </c>
      <c r="G370" s="3">
        <v>1</v>
      </c>
      <c r="H370" s="6" t="s">
        <v>3</v>
      </c>
      <c r="I370" s="2" t="s">
        <v>4</v>
      </c>
      <c r="J370" s="7">
        <v>70671</v>
      </c>
      <c r="K370" s="4" t="s">
        <v>868</v>
      </c>
      <c r="L370" s="3">
        <f>IF(K370=K369,0,1)</f>
        <v>1</v>
      </c>
      <c r="M370" s="8">
        <v>40902</v>
      </c>
      <c r="N370" s="2" t="s">
        <v>26</v>
      </c>
      <c r="O370" s="2" t="s">
        <v>24</v>
      </c>
      <c r="P370" s="2" t="s">
        <v>27</v>
      </c>
    </row>
    <row r="371" spans="1:16" s="10" customFormat="1" ht="24.6" customHeight="1">
      <c r="A371" s="1">
        <v>675</v>
      </c>
      <c r="B371" s="2"/>
      <c r="C371" s="3">
        <v>20111109</v>
      </c>
      <c r="D371" s="4" t="s">
        <v>880</v>
      </c>
      <c r="E371" s="2" t="s">
        <v>20</v>
      </c>
      <c r="F371" s="5" t="s">
        <v>881</v>
      </c>
      <c r="G371" s="3">
        <v>1</v>
      </c>
      <c r="H371" s="6" t="s">
        <v>3</v>
      </c>
      <c r="I371" s="2" t="s">
        <v>4</v>
      </c>
      <c r="J371" s="7">
        <v>7242</v>
      </c>
      <c r="K371" s="4" t="s">
        <v>882</v>
      </c>
      <c r="L371" s="3">
        <f>IF(K371=K370,0,1)</f>
        <v>1</v>
      </c>
      <c r="M371" s="8">
        <v>40914</v>
      </c>
      <c r="N371" s="2" t="s">
        <v>183</v>
      </c>
      <c r="O371" s="2" t="s">
        <v>24</v>
      </c>
      <c r="P371" s="2" t="s">
        <v>883</v>
      </c>
    </row>
    <row r="372" spans="1:16" s="10" customFormat="1" ht="24.6" customHeight="1">
      <c r="A372" s="1">
        <v>676</v>
      </c>
      <c r="B372" s="2"/>
      <c r="C372" s="3">
        <v>20111109</v>
      </c>
      <c r="D372" s="4" t="s">
        <v>880</v>
      </c>
      <c r="E372" s="2" t="s">
        <v>22</v>
      </c>
      <c r="F372" s="5" t="s">
        <v>23</v>
      </c>
      <c r="G372" s="3">
        <v>1</v>
      </c>
      <c r="H372" s="6" t="s">
        <v>3</v>
      </c>
      <c r="I372" s="2" t="s">
        <v>4</v>
      </c>
      <c r="J372" s="7">
        <v>6471</v>
      </c>
      <c r="K372" s="4" t="s">
        <v>882</v>
      </c>
      <c r="L372" s="3">
        <f>IF(K372=K371,0,1)</f>
        <v>0</v>
      </c>
      <c r="M372" s="8">
        <v>40914</v>
      </c>
      <c r="N372" s="2" t="s">
        <v>183</v>
      </c>
      <c r="O372" s="2" t="s">
        <v>24</v>
      </c>
      <c r="P372" s="2" t="s">
        <v>883</v>
      </c>
    </row>
    <row r="373" spans="1:16" s="10" customFormat="1" ht="24.6" customHeight="1">
      <c r="A373" s="1">
        <v>677</v>
      </c>
      <c r="B373" s="2"/>
      <c r="C373" s="3">
        <v>20111109</v>
      </c>
      <c r="D373" s="4" t="s">
        <v>880</v>
      </c>
      <c r="E373" s="2" t="s">
        <v>884</v>
      </c>
      <c r="F373" s="5" t="s">
        <v>660</v>
      </c>
      <c r="G373" s="3">
        <v>9</v>
      </c>
      <c r="H373" s="6" t="s">
        <v>3</v>
      </c>
      <c r="I373" s="2" t="s">
        <v>4</v>
      </c>
      <c r="J373" s="7">
        <v>1386</v>
      </c>
      <c r="K373" s="4" t="s">
        <v>882</v>
      </c>
      <c r="L373" s="3">
        <f>IF(K373=K372,0,1)</f>
        <v>0</v>
      </c>
      <c r="M373" s="8">
        <v>40914</v>
      </c>
      <c r="N373" s="2" t="s">
        <v>183</v>
      </c>
      <c r="O373" s="2" t="s">
        <v>24</v>
      </c>
      <c r="P373" s="2" t="s">
        <v>883</v>
      </c>
    </row>
    <row r="374" spans="1:16" s="10" customFormat="1" ht="24.6" customHeight="1">
      <c r="A374" s="1">
        <v>678</v>
      </c>
      <c r="B374" s="2"/>
      <c r="C374" s="3">
        <v>20111109</v>
      </c>
      <c r="D374" s="4" t="s">
        <v>880</v>
      </c>
      <c r="E374" s="2" t="s">
        <v>885</v>
      </c>
      <c r="F374" s="5" t="s">
        <v>660</v>
      </c>
      <c r="G374" s="3">
        <v>1</v>
      </c>
      <c r="H374" s="6" t="s">
        <v>3</v>
      </c>
      <c r="I374" s="2" t="s">
        <v>4</v>
      </c>
      <c r="J374" s="7">
        <v>1079</v>
      </c>
      <c r="K374" s="4" t="s">
        <v>882</v>
      </c>
      <c r="L374" s="3">
        <f>IF(K374=K373,0,1)</f>
        <v>0</v>
      </c>
      <c r="M374" s="8">
        <v>40914</v>
      </c>
      <c r="N374" s="2" t="s">
        <v>183</v>
      </c>
      <c r="O374" s="2" t="s">
        <v>24</v>
      </c>
      <c r="P374" s="2" t="s">
        <v>883</v>
      </c>
    </row>
    <row r="375" spans="1:16" s="10" customFormat="1" ht="24.6" customHeight="1">
      <c r="A375" s="1">
        <v>679</v>
      </c>
      <c r="B375" s="2"/>
      <c r="C375" s="3">
        <v>20111109</v>
      </c>
      <c r="D375" s="4" t="s">
        <v>880</v>
      </c>
      <c r="E375" s="2" t="s">
        <v>886</v>
      </c>
      <c r="F375" s="5" t="s">
        <v>662</v>
      </c>
      <c r="G375" s="3">
        <v>1</v>
      </c>
      <c r="H375" s="6" t="s">
        <v>3</v>
      </c>
      <c r="I375" s="2" t="s">
        <v>4</v>
      </c>
      <c r="J375" s="7">
        <v>616</v>
      </c>
      <c r="K375" s="4" t="s">
        <v>882</v>
      </c>
      <c r="L375" s="3">
        <f>IF(K375=K374,0,1)</f>
        <v>0</v>
      </c>
      <c r="M375" s="8">
        <v>40914</v>
      </c>
      <c r="N375" s="2" t="s">
        <v>183</v>
      </c>
      <c r="O375" s="2" t="s">
        <v>24</v>
      </c>
      <c r="P375" s="2" t="s">
        <v>883</v>
      </c>
    </row>
    <row r="376" spans="1:16" s="10" customFormat="1" ht="24.6" customHeight="1">
      <c r="A376" s="1">
        <v>680</v>
      </c>
      <c r="B376" s="2"/>
      <c r="C376" s="3">
        <v>20111111</v>
      </c>
      <c r="D376" s="4" t="s">
        <v>887</v>
      </c>
      <c r="E376" s="2" t="s">
        <v>888</v>
      </c>
      <c r="F376" s="5" t="s">
        <v>889</v>
      </c>
      <c r="G376" s="3">
        <v>6.19</v>
      </c>
      <c r="H376" s="6" t="s">
        <v>58</v>
      </c>
      <c r="I376" s="2" t="s">
        <v>4</v>
      </c>
      <c r="J376" s="7">
        <v>23700</v>
      </c>
      <c r="K376" s="4" t="s">
        <v>890</v>
      </c>
      <c r="L376" s="3">
        <f>IF(K376=K375,0,1)</f>
        <v>1</v>
      </c>
      <c r="M376" s="8">
        <v>40914</v>
      </c>
      <c r="N376" s="2" t="s">
        <v>26</v>
      </c>
      <c r="O376" s="2" t="s">
        <v>24</v>
      </c>
      <c r="P376" s="2" t="s">
        <v>27</v>
      </c>
    </row>
    <row r="377" spans="1:16" s="10" customFormat="1" ht="24.6" customHeight="1">
      <c r="A377" s="1">
        <v>681</v>
      </c>
      <c r="B377" s="2"/>
      <c r="C377" s="3">
        <v>20111111</v>
      </c>
      <c r="D377" s="4" t="s">
        <v>891</v>
      </c>
      <c r="E377" s="2" t="s">
        <v>892</v>
      </c>
      <c r="F377" s="5" t="s">
        <v>893</v>
      </c>
      <c r="G377" s="3">
        <v>3</v>
      </c>
      <c r="H377" s="6" t="s">
        <v>83</v>
      </c>
      <c r="I377" s="2" t="s">
        <v>4</v>
      </c>
      <c r="J377" s="7">
        <v>65619</v>
      </c>
      <c r="K377" s="4" t="s">
        <v>894</v>
      </c>
      <c r="L377" s="3">
        <f>IF(K377=K376,0,1)</f>
        <v>1</v>
      </c>
      <c r="M377" s="8">
        <v>40864</v>
      </c>
      <c r="N377" s="2" t="s">
        <v>26</v>
      </c>
      <c r="O377" s="2" t="s">
        <v>24</v>
      </c>
      <c r="P377" s="2" t="s">
        <v>27</v>
      </c>
    </row>
    <row r="378" spans="1:16" s="10" customFormat="1" ht="24.6" customHeight="1">
      <c r="A378" s="1">
        <v>683</v>
      </c>
      <c r="B378" s="2"/>
      <c r="C378" s="3">
        <v>20111129</v>
      </c>
      <c r="D378" s="4" t="s">
        <v>900</v>
      </c>
      <c r="E378" s="2" t="s">
        <v>901</v>
      </c>
      <c r="F378" s="5" t="s">
        <v>902</v>
      </c>
      <c r="G378" s="3">
        <v>1</v>
      </c>
      <c r="H378" s="6" t="s">
        <v>58</v>
      </c>
      <c r="I378" s="2" t="s">
        <v>4</v>
      </c>
      <c r="J378" s="7">
        <v>6934</v>
      </c>
      <c r="K378" s="4" t="s">
        <v>903</v>
      </c>
      <c r="L378" s="3">
        <f>IF(K378=K377,0,1)</f>
        <v>1</v>
      </c>
      <c r="M378" s="8">
        <v>40914</v>
      </c>
      <c r="N378" s="2" t="s">
        <v>904</v>
      </c>
      <c r="O378" s="2" t="s">
        <v>24</v>
      </c>
      <c r="P378" s="2" t="s">
        <v>905</v>
      </c>
    </row>
    <row r="379" spans="1:16" s="10" customFormat="1" ht="24.6" customHeight="1">
      <c r="A379" s="1">
        <v>689</v>
      </c>
      <c r="B379" s="2"/>
      <c r="C379" s="3">
        <v>20111223</v>
      </c>
      <c r="D379" s="4" t="s">
        <v>928</v>
      </c>
      <c r="E379" s="2" t="s">
        <v>929</v>
      </c>
      <c r="F379" s="5" t="s">
        <v>930</v>
      </c>
      <c r="G379" s="3">
        <v>1</v>
      </c>
      <c r="H379" s="6" t="s">
        <v>3</v>
      </c>
      <c r="I379" s="2" t="s">
        <v>4</v>
      </c>
      <c r="J379" s="7">
        <v>20835</v>
      </c>
      <c r="K379" s="4" t="s">
        <v>931</v>
      </c>
      <c r="L379" s="3">
        <f>IF(K379=K378,0,1)</f>
        <v>1</v>
      </c>
      <c r="M379" s="8">
        <v>40977</v>
      </c>
      <c r="N379" s="2" t="s">
        <v>932</v>
      </c>
      <c r="O379" s="2" t="s">
        <v>24</v>
      </c>
      <c r="P379" s="2" t="s">
        <v>933</v>
      </c>
    </row>
    <row r="380" spans="1:16" s="10" customFormat="1" ht="24.6" customHeight="1">
      <c r="A380" s="1">
        <v>691</v>
      </c>
      <c r="B380" s="2"/>
      <c r="C380" s="3">
        <v>20120110</v>
      </c>
      <c r="D380" s="4" t="s">
        <v>939</v>
      </c>
      <c r="E380" s="2" t="s">
        <v>940</v>
      </c>
      <c r="F380" s="5" t="s">
        <v>941</v>
      </c>
      <c r="G380" s="3">
        <v>1</v>
      </c>
      <c r="H380" s="6" t="s">
        <v>3</v>
      </c>
      <c r="I380" s="2" t="s">
        <v>4</v>
      </c>
      <c r="J380" s="7">
        <v>16331</v>
      </c>
      <c r="K380" s="4" t="s">
        <v>942</v>
      </c>
      <c r="L380" s="3">
        <f>IF(K380=K379,0,1)</f>
        <v>1</v>
      </c>
      <c r="M380" s="8">
        <v>40969</v>
      </c>
      <c r="N380" s="2" t="s">
        <v>943</v>
      </c>
      <c r="O380" s="2" t="s">
        <v>24</v>
      </c>
      <c r="P380" s="2" t="s">
        <v>933</v>
      </c>
    </row>
    <row r="381" spans="1:16" s="10" customFormat="1" ht="24.6" customHeight="1">
      <c r="A381" s="1">
        <v>692</v>
      </c>
      <c r="B381" s="2"/>
      <c r="C381" s="3">
        <v>20120110</v>
      </c>
      <c r="D381" s="4" t="s">
        <v>939</v>
      </c>
      <c r="E381" s="2" t="s">
        <v>944</v>
      </c>
      <c r="F381" s="5" t="s">
        <v>945</v>
      </c>
      <c r="G381" s="3">
        <v>1</v>
      </c>
      <c r="H381" s="6" t="s">
        <v>3</v>
      </c>
      <c r="I381" s="2" t="s">
        <v>4</v>
      </c>
      <c r="J381" s="7">
        <v>36300</v>
      </c>
      <c r="K381" s="4" t="s">
        <v>942</v>
      </c>
      <c r="L381" s="3">
        <f>IF(K381=K380,0,1)</f>
        <v>0</v>
      </c>
      <c r="M381" s="8">
        <v>40969</v>
      </c>
      <c r="N381" s="2" t="s">
        <v>943</v>
      </c>
      <c r="O381" s="2" t="s">
        <v>24</v>
      </c>
      <c r="P381" s="2" t="s">
        <v>933</v>
      </c>
    </row>
    <row r="382" spans="1:16" s="10" customFormat="1" ht="24.6" customHeight="1">
      <c r="A382" s="1">
        <v>693</v>
      </c>
      <c r="B382" s="2"/>
      <c r="C382" s="3">
        <v>20120110</v>
      </c>
      <c r="D382" s="4" t="s">
        <v>939</v>
      </c>
      <c r="E382" s="2" t="s">
        <v>213</v>
      </c>
      <c r="F382" s="5" t="s">
        <v>946</v>
      </c>
      <c r="G382" s="3">
        <v>1</v>
      </c>
      <c r="H382" s="6" t="s">
        <v>3</v>
      </c>
      <c r="I382" s="2" t="s">
        <v>4</v>
      </c>
      <c r="J382" s="7">
        <v>21119</v>
      </c>
      <c r="K382" s="4" t="s">
        <v>942</v>
      </c>
      <c r="L382" s="3">
        <f>IF(K382=K381,0,1)</f>
        <v>0</v>
      </c>
      <c r="M382" s="8">
        <v>40969</v>
      </c>
      <c r="N382" s="2" t="s">
        <v>943</v>
      </c>
      <c r="O382" s="2" t="s">
        <v>24</v>
      </c>
      <c r="P382" s="2" t="s">
        <v>933</v>
      </c>
    </row>
    <row r="383" spans="1:16" s="10" customFormat="1" ht="24.6" customHeight="1">
      <c r="A383" s="1">
        <v>694</v>
      </c>
      <c r="B383" s="2"/>
      <c r="C383" s="3">
        <v>20120110</v>
      </c>
      <c r="D383" s="4" t="s">
        <v>939</v>
      </c>
      <c r="E383" s="2" t="s">
        <v>915</v>
      </c>
      <c r="F383" s="5" t="s">
        <v>947</v>
      </c>
      <c r="G383" s="3">
        <v>1</v>
      </c>
      <c r="H383" s="6" t="s">
        <v>3</v>
      </c>
      <c r="I383" s="2" t="s">
        <v>4</v>
      </c>
      <c r="J383" s="7">
        <v>17000</v>
      </c>
      <c r="K383" s="4" t="s">
        <v>942</v>
      </c>
      <c r="L383" s="3">
        <f>IF(K383=K382,0,1)</f>
        <v>0</v>
      </c>
      <c r="M383" s="8">
        <v>40969</v>
      </c>
      <c r="N383" s="2" t="s">
        <v>943</v>
      </c>
      <c r="O383" s="2" t="s">
        <v>24</v>
      </c>
      <c r="P383" s="2" t="s">
        <v>933</v>
      </c>
    </row>
    <row r="384" spans="1:16" s="10" customFormat="1" ht="24.6" customHeight="1">
      <c r="A384" s="1">
        <v>695</v>
      </c>
      <c r="B384" s="2"/>
      <c r="C384" s="3">
        <v>20120110</v>
      </c>
      <c r="D384" s="4" t="s">
        <v>948</v>
      </c>
      <c r="E384" s="2" t="s">
        <v>949</v>
      </c>
      <c r="F384" s="5" t="s">
        <v>950</v>
      </c>
      <c r="G384" s="3">
        <v>1</v>
      </c>
      <c r="H384" s="6" t="s">
        <v>3</v>
      </c>
      <c r="I384" s="2" t="s">
        <v>4</v>
      </c>
      <c r="J384" s="7">
        <v>15125</v>
      </c>
      <c r="K384" s="4" t="s">
        <v>951</v>
      </c>
      <c r="L384" s="3">
        <f>IF(K384=K383,0,1)</f>
        <v>1</v>
      </c>
      <c r="M384" s="8">
        <v>40987</v>
      </c>
      <c r="N384" s="2" t="s">
        <v>102</v>
      </c>
      <c r="O384" s="2" t="s">
        <v>24</v>
      </c>
      <c r="P384" s="2" t="s">
        <v>952</v>
      </c>
    </row>
    <row r="385" spans="1:16" s="10" customFormat="1" ht="24.6" customHeight="1">
      <c r="A385" s="1">
        <v>697</v>
      </c>
      <c r="B385" s="2"/>
      <c r="C385" s="3">
        <v>20120110</v>
      </c>
      <c r="D385" s="4" t="s">
        <v>955</v>
      </c>
      <c r="E385" s="2" t="s">
        <v>956</v>
      </c>
      <c r="F385" s="5" t="s">
        <v>637</v>
      </c>
      <c r="G385" s="3">
        <v>1</v>
      </c>
      <c r="H385" s="6" t="s">
        <v>3</v>
      </c>
      <c r="I385" s="2" t="s">
        <v>4</v>
      </c>
      <c r="J385" s="7">
        <v>22514</v>
      </c>
      <c r="K385" s="4" t="s">
        <v>957</v>
      </c>
      <c r="L385" s="3">
        <f>IF(K385=K384,0,1)</f>
        <v>1</v>
      </c>
      <c r="M385" s="8">
        <v>40975</v>
      </c>
      <c r="N385" s="2" t="s">
        <v>26</v>
      </c>
      <c r="O385" s="2" t="s">
        <v>24</v>
      </c>
      <c r="P385" s="2" t="s">
        <v>27</v>
      </c>
    </row>
    <row r="386" spans="1:16" s="10" customFormat="1" ht="24.6" customHeight="1">
      <c r="A386" s="1">
        <v>700</v>
      </c>
      <c r="B386" s="2"/>
      <c r="C386" s="3">
        <v>20120117</v>
      </c>
      <c r="D386" s="4" t="s">
        <v>967</v>
      </c>
      <c r="E386" s="2" t="s">
        <v>968</v>
      </c>
      <c r="F386" s="5" t="s">
        <v>969</v>
      </c>
      <c r="G386" s="3">
        <v>1</v>
      </c>
      <c r="H386" s="6" t="s">
        <v>3</v>
      </c>
      <c r="I386" s="2" t="s">
        <v>4</v>
      </c>
      <c r="J386" s="7">
        <v>19937.2</v>
      </c>
      <c r="K386" s="4" t="s">
        <v>970</v>
      </c>
      <c r="L386" s="3">
        <f>IF(K386=K385,0,1)</f>
        <v>1</v>
      </c>
      <c r="M386" s="8">
        <v>40999</v>
      </c>
      <c r="N386" s="2" t="s">
        <v>971</v>
      </c>
      <c r="O386" s="2" t="s">
        <v>24</v>
      </c>
      <c r="P386" s="2" t="s">
        <v>972</v>
      </c>
    </row>
    <row r="387" spans="1:16" s="10" customFormat="1" ht="24.6" customHeight="1">
      <c r="A387" s="1">
        <v>702</v>
      </c>
      <c r="B387" s="2"/>
      <c r="C387" s="3">
        <v>20120224</v>
      </c>
      <c r="D387" s="4" t="s">
        <v>976</v>
      </c>
      <c r="E387" s="2" t="s">
        <v>977</v>
      </c>
      <c r="F387" s="5" t="s">
        <v>978</v>
      </c>
      <c r="G387" s="3">
        <v>1</v>
      </c>
      <c r="H387" s="6" t="s">
        <v>3</v>
      </c>
      <c r="I387" s="2" t="s">
        <v>4</v>
      </c>
      <c r="J387" s="7">
        <v>5751</v>
      </c>
      <c r="K387" s="4" t="s">
        <v>979</v>
      </c>
      <c r="L387" s="3">
        <f>IF(K387=K386,0,1)</f>
        <v>1</v>
      </c>
      <c r="M387" s="8">
        <v>40985</v>
      </c>
      <c r="N387" s="2" t="s">
        <v>188</v>
      </c>
      <c r="O387" s="2" t="s">
        <v>24</v>
      </c>
      <c r="P387" s="2" t="s">
        <v>980</v>
      </c>
    </row>
    <row r="388" spans="1:16" s="10" customFormat="1" ht="24.6" customHeight="1">
      <c r="A388" s="1">
        <v>703</v>
      </c>
      <c r="B388" s="2"/>
      <c r="C388" s="3">
        <v>20120224</v>
      </c>
      <c r="D388" s="4" t="s">
        <v>981</v>
      </c>
      <c r="E388" s="2" t="s">
        <v>810</v>
      </c>
      <c r="F388" s="5" t="s">
        <v>982</v>
      </c>
      <c r="G388" s="3">
        <v>1</v>
      </c>
      <c r="H388" s="6" t="s">
        <v>3</v>
      </c>
      <c r="I388" s="2" t="s">
        <v>4</v>
      </c>
      <c r="J388" s="7">
        <v>3912</v>
      </c>
      <c r="K388" s="4" t="s">
        <v>983</v>
      </c>
      <c r="L388" s="3">
        <f>IF(K388=K387,0,1)</f>
        <v>1</v>
      </c>
      <c r="M388" s="8">
        <v>40977</v>
      </c>
      <c r="N388" s="2" t="s">
        <v>188</v>
      </c>
      <c r="O388" s="2" t="s">
        <v>24</v>
      </c>
      <c r="P388" s="2" t="s">
        <v>189</v>
      </c>
    </row>
    <row r="389" spans="1:16" s="10" customFormat="1" ht="24.6" customHeight="1">
      <c r="A389" s="1">
        <v>704</v>
      </c>
      <c r="B389" s="2"/>
      <c r="C389" s="3">
        <v>20120224</v>
      </c>
      <c r="D389" s="4" t="s">
        <v>981</v>
      </c>
      <c r="E389" s="2" t="s">
        <v>810</v>
      </c>
      <c r="F389" s="5" t="s">
        <v>270</v>
      </c>
      <c r="G389" s="3">
        <v>1</v>
      </c>
      <c r="H389" s="6" t="s">
        <v>3</v>
      </c>
      <c r="I389" s="2" t="s">
        <v>4</v>
      </c>
      <c r="J389" s="7">
        <v>6260</v>
      </c>
      <c r="K389" s="4" t="s">
        <v>983</v>
      </c>
      <c r="L389" s="3">
        <f>IF(K389=K388,0,1)</f>
        <v>0</v>
      </c>
      <c r="M389" s="8">
        <v>40977</v>
      </c>
      <c r="N389" s="2" t="s">
        <v>188</v>
      </c>
      <c r="O389" s="2" t="s">
        <v>24</v>
      </c>
      <c r="P389" s="2" t="s">
        <v>189</v>
      </c>
    </row>
    <row r="390" spans="1:16" s="10" customFormat="1" ht="24.6" customHeight="1">
      <c r="A390" s="1">
        <v>705</v>
      </c>
      <c r="B390" s="2"/>
      <c r="C390" s="3">
        <v>20120224</v>
      </c>
      <c r="D390" s="4" t="s">
        <v>981</v>
      </c>
      <c r="E390" s="2" t="s">
        <v>810</v>
      </c>
      <c r="F390" s="5" t="s">
        <v>982</v>
      </c>
      <c r="G390" s="3">
        <v>1</v>
      </c>
      <c r="H390" s="6" t="s">
        <v>3</v>
      </c>
      <c r="I390" s="2" t="s">
        <v>4</v>
      </c>
      <c r="J390" s="7">
        <v>3912</v>
      </c>
      <c r="K390" s="4" t="s">
        <v>983</v>
      </c>
      <c r="L390" s="3">
        <f>IF(K390=K389,0,1)</f>
        <v>0</v>
      </c>
      <c r="M390" s="8">
        <v>40977</v>
      </c>
      <c r="N390" s="2" t="s">
        <v>188</v>
      </c>
      <c r="O390" s="2" t="s">
        <v>24</v>
      </c>
      <c r="P390" s="2" t="s">
        <v>189</v>
      </c>
    </row>
    <row r="391" spans="1:16" s="10" customFormat="1" ht="24.6" customHeight="1">
      <c r="A391" s="1">
        <v>706</v>
      </c>
      <c r="B391" s="2"/>
      <c r="C391" s="3">
        <v>20120224</v>
      </c>
      <c r="D391" s="4" t="s">
        <v>984</v>
      </c>
      <c r="E391" s="2" t="s">
        <v>617</v>
      </c>
      <c r="F391" s="5" t="s">
        <v>985</v>
      </c>
      <c r="G391" s="3">
        <v>1</v>
      </c>
      <c r="H391" s="6" t="s">
        <v>3</v>
      </c>
      <c r="I391" s="2" t="s">
        <v>4</v>
      </c>
      <c r="J391" s="7">
        <v>7590</v>
      </c>
      <c r="K391" s="4" t="s">
        <v>986</v>
      </c>
      <c r="L391" s="3">
        <f>IF(K391=K390,0,1)</f>
        <v>1</v>
      </c>
      <c r="M391" s="8">
        <v>41030</v>
      </c>
      <c r="N391" s="2" t="s">
        <v>987</v>
      </c>
      <c r="O391" s="2" t="s">
        <v>24</v>
      </c>
      <c r="P391" s="2" t="s">
        <v>318</v>
      </c>
    </row>
    <row r="392" spans="1:16" s="10" customFormat="1" ht="24.6" customHeight="1">
      <c r="A392" s="1">
        <v>707</v>
      </c>
      <c r="B392" s="2"/>
      <c r="C392" s="3">
        <v>20120224</v>
      </c>
      <c r="D392" s="4" t="s">
        <v>984</v>
      </c>
      <c r="E392" s="2" t="s">
        <v>45</v>
      </c>
      <c r="F392" s="5" t="s">
        <v>988</v>
      </c>
      <c r="G392" s="3">
        <v>1</v>
      </c>
      <c r="H392" s="6" t="s">
        <v>3</v>
      </c>
      <c r="I392" s="2" t="s">
        <v>4</v>
      </c>
      <c r="J392" s="7">
        <v>6103</v>
      </c>
      <c r="K392" s="4" t="s">
        <v>986</v>
      </c>
      <c r="L392" s="3">
        <f>IF(K392=K391,0,1)</f>
        <v>0</v>
      </c>
      <c r="M392" s="8">
        <v>41030</v>
      </c>
      <c r="N392" s="2" t="s">
        <v>987</v>
      </c>
      <c r="O392" s="2" t="s">
        <v>24</v>
      </c>
      <c r="P392" s="2" t="s">
        <v>318</v>
      </c>
    </row>
    <row r="393" spans="1:16" s="10" customFormat="1" ht="24.6" customHeight="1">
      <c r="A393" s="1">
        <v>708</v>
      </c>
      <c r="B393" s="2"/>
      <c r="C393" s="3">
        <v>20120224</v>
      </c>
      <c r="D393" s="4" t="s">
        <v>984</v>
      </c>
      <c r="E393" s="2" t="s">
        <v>989</v>
      </c>
      <c r="F393" s="5" t="s">
        <v>990</v>
      </c>
      <c r="G393" s="3">
        <v>1</v>
      </c>
      <c r="H393" s="6" t="s">
        <v>3</v>
      </c>
      <c r="I393" s="2" t="s">
        <v>4</v>
      </c>
      <c r="J393" s="7">
        <v>8138</v>
      </c>
      <c r="K393" s="4" t="s">
        <v>986</v>
      </c>
      <c r="L393" s="3">
        <f>IF(K393=K392,0,1)</f>
        <v>0</v>
      </c>
      <c r="M393" s="8">
        <v>41030</v>
      </c>
      <c r="N393" s="2" t="s">
        <v>987</v>
      </c>
      <c r="O393" s="2" t="s">
        <v>24</v>
      </c>
      <c r="P393" s="2" t="s">
        <v>318</v>
      </c>
    </row>
    <row r="394" spans="1:16" s="10" customFormat="1" ht="24.6" customHeight="1">
      <c r="A394" s="1">
        <v>709</v>
      </c>
      <c r="B394" s="2"/>
      <c r="C394" s="3">
        <v>20120224</v>
      </c>
      <c r="D394" s="4" t="s">
        <v>984</v>
      </c>
      <c r="E394" s="2" t="s">
        <v>453</v>
      </c>
      <c r="F394" s="5" t="s">
        <v>991</v>
      </c>
      <c r="G394" s="3">
        <v>1</v>
      </c>
      <c r="H394" s="6" t="s">
        <v>3</v>
      </c>
      <c r="I394" s="2" t="s">
        <v>4</v>
      </c>
      <c r="J394" s="7">
        <v>15962</v>
      </c>
      <c r="K394" s="4" t="s">
        <v>986</v>
      </c>
      <c r="L394" s="3">
        <f>IF(K394=K393,0,1)</f>
        <v>0</v>
      </c>
      <c r="M394" s="8">
        <v>41030</v>
      </c>
      <c r="N394" s="2" t="s">
        <v>987</v>
      </c>
      <c r="O394" s="2" t="s">
        <v>24</v>
      </c>
      <c r="P394" s="2" t="s">
        <v>318</v>
      </c>
    </row>
    <row r="395" spans="1:16" s="10" customFormat="1" ht="24.6" customHeight="1">
      <c r="A395" s="1">
        <v>710</v>
      </c>
      <c r="B395" s="2"/>
      <c r="C395" s="3">
        <v>20120224</v>
      </c>
      <c r="D395" s="4" t="s">
        <v>984</v>
      </c>
      <c r="E395" s="2" t="s">
        <v>992</v>
      </c>
      <c r="F395" s="5" t="s">
        <v>993</v>
      </c>
      <c r="G395" s="3">
        <v>1</v>
      </c>
      <c r="H395" s="6" t="s">
        <v>3</v>
      </c>
      <c r="I395" s="2" t="s">
        <v>4</v>
      </c>
      <c r="J395" s="7">
        <v>12128</v>
      </c>
      <c r="K395" s="4" t="s">
        <v>986</v>
      </c>
      <c r="L395" s="3">
        <f>IF(K395=K394,0,1)</f>
        <v>0</v>
      </c>
      <c r="M395" s="8">
        <v>41030</v>
      </c>
      <c r="N395" s="2" t="s">
        <v>987</v>
      </c>
      <c r="O395" s="2" t="s">
        <v>24</v>
      </c>
      <c r="P395" s="2" t="s">
        <v>318</v>
      </c>
    </row>
    <row r="396" spans="1:16" s="10" customFormat="1" ht="24.6" customHeight="1">
      <c r="A396" s="1">
        <v>711</v>
      </c>
      <c r="B396" s="2"/>
      <c r="C396" s="3">
        <v>20120224</v>
      </c>
      <c r="D396" s="4" t="s">
        <v>984</v>
      </c>
      <c r="E396" s="2" t="s">
        <v>994</v>
      </c>
      <c r="F396" s="5" t="s">
        <v>995</v>
      </c>
      <c r="G396" s="3">
        <v>1</v>
      </c>
      <c r="H396" s="6" t="s">
        <v>3</v>
      </c>
      <c r="I396" s="2" t="s">
        <v>4</v>
      </c>
      <c r="J396" s="7">
        <v>14445</v>
      </c>
      <c r="K396" s="4" t="s">
        <v>986</v>
      </c>
      <c r="L396" s="3">
        <f>IF(K396=K395,0,1)</f>
        <v>0</v>
      </c>
      <c r="M396" s="8">
        <v>41030</v>
      </c>
      <c r="N396" s="2" t="s">
        <v>987</v>
      </c>
      <c r="O396" s="2" t="s">
        <v>24</v>
      </c>
      <c r="P396" s="2" t="s">
        <v>318</v>
      </c>
    </row>
    <row r="397" spans="1:16" s="10" customFormat="1" ht="24.6" customHeight="1">
      <c r="A397" s="1">
        <v>712</v>
      </c>
      <c r="B397" s="2"/>
      <c r="C397" s="3">
        <v>20120224</v>
      </c>
      <c r="D397" s="4" t="s">
        <v>996</v>
      </c>
      <c r="E397" s="2" t="s">
        <v>989</v>
      </c>
      <c r="F397" s="5" t="s">
        <v>990</v>
      </c>
      <c r="G397" s="3">
        <v>1</v>
      </c>
      <c r="H397" s="6" t="s">
        <v>3</v>
      </c>
      <c r="I397" s="2" t="s">
        <v>4</v>
      </c>
      <c r="J397" s="7">
        <v>8138</v>
      </c>
      <c r="K397" s="4" t="s">
        <v>997</v>
      </c>
      <c r="L397" s="3">
        <f>IF(K397=K396,0,1)</f>
        <v>1</v>
      </c>
      <c r="M397" s="8">
        <v>41030</v>
      </c>
      <c r="N397" s="2" t="s">
        <v>987</v>
      </c>
      <c r="O397" s="2" t="s">
        <v>24</v>
      </c>
      <c r="P397" s="2" t="s">
        <v>318</v>
      </c>
    </row>
    <row r="398" spans="1:16" s="10" customFormat="1" ht="24.6" customHeight="1">
      <c r="A398" s="1">
        <v>713</v>
      </c>
      <c r="B398" s="2"/>
      <c r="C398" s="3">
        <v>20120224</v>
      </c>
      <c r="D398" s="4" t="s">
        <v>996</v>
      </c>
      <c r="E398" s="2" t="s">
        <v>998</v>
      </c>
      <c r="F398" s="5" t="s">
        <v>356</v>
      </c>
      <c r="G398" s="3">
        <v>1</v>
      </c>
      <c r="H398" s="6" t="s">
        <v>3</v>
      </c>
      <c r="I398" s="2" t="s">
        <v>4</v>
      </c>
      <c r="J398" s="7">
        <v>7010</v>
      </c>
      <c r="K398" s="4" t="s">
        <v>997</v>
      </c>
      <c r="L398" s="3">
        <f>IF(K398=K397,0,1)</f>
        <v>0</v>
      </c>
      <c r="M398" s="8">
        <v>41030</v>
      </c>
      <c r="N398" s="2" t="s">
        <v>987</v>
      </c>
      <c r="O398" s="2" t="s">
        <v>24</v>
      </c>
      <c r="P398" s="2" t="s">
        <v>318</v>
      </c>
    </row>
    <row r="399" spans="1:16" s="10" customFormat="1" ht="24.6" customHeight="1">
      <c r="A399" s="1">
        <v>715</v>
      </c>
      <c r="B399" s="2"/>
      <c r="C399" s="3">
        <v>20120302</v>
      </c>
      <c r="D399" s="4" t="s">
        <v>1005</v>
      </c>
      <c r="E399" s="2" t="s">
        <v>1006</v>
      </c>
      <c r="F399" s="5" t="s">
        <v>1007</v>
      </c>
      <c r="G399" s="3">
        <v>1</v>
      </c>
      <c r="H399" s="6" t="s">
        <v>3</v>
      </c>
      <c r="I399" s="2" t="s">
        <v>4</v>
      </c>
      <c r="J399" s="7">
        <v>37399</v>
      </c>
      <c r="K399" s="4" t="s">
        <v>1008</v>
      </c>
      <c r="L399" s="3">
        <f>IF(K399=K398,0,1)</f>
        <v>1</v>
      </c>
      <c r="M399" s="8">
        <v>41037</v>
      </c>
      <c r="N399" s="2" t="s">
        <v>67</v>
      </c>
      <c r="O399" s="2" t="s">
        <v>24</v>
      </c>
      <c r="P399" s="2" t="s">
        <v>68</v>
      </c>
    </row>
    <row r="400" spans="1:16" s="10" customFormat="1" ht="24.6" customHeight="1">
      <c r="A400" s="1">
        <v>716</v>
      </c>
      <c r="B400" s="2"/>
      <c r="C400" s="3">
        <v>20120308</v>
      </c>
      <c r="D400" s="4" t="s">
        <v>1009</v>
      </c>
      <c r="E400" s="2" t="s">
        <v>1010</v>
      </c>
      <c r="F400" s="5" t="s">
        <v>1011</v>
      </c>
      <c r="G400" s="3">
        <v>1</v>
      </c>
      <c r="H400" s="6" t="s">
        <v>3</v>
      </c>
      <c r="I400" s="2" t="s">
        <v>4</v>
      </c>
      <c r="J400" s="7">
        <v>10615</v>
      </c>
      <c r="K400" s="4" t="s">
        <v>1012</v>
      </c>
      <c r="L400" s="3">
        <f>IF(K400=K399,0,1)</f>
        <v>1</v>
      </c>
      <c r="M400" s="8">
        <v>40989</v>
      </c>
      <c r="N400" s="2" t="s">
        <v>188</v>
      </c>
      <c r="O400" s="2" t="s">
        <v>24</v>
      </c>
      <c r="P400" s="2" t="s">
        <v>799</v>
      </c>
    </row>
    <row r="401" spans="1:16" s="10" customFormat="1" ht="24.6" customHeight="1">
      <c r="A401" s="1">
        <v>717</v>
      </c>
      <c r="B401" s="2"/>
      <c r="C401" s="3">
        <v>20120308</v>
      </c>
      <c r="D401" s="4" t="s">
        <v>1009</v>
      </c>
      <c r="E401" s="2" t="s">
        <v>486</v>
      </c>
      <c r="F401" s="5" t="s">
        <v>1013</v>
      </c>
      <c r="G401" s="3">
        <v>0.3</v>
      </c>
      <c r="H401" s="6" t="s">
        <v>58</v>
      </c>
      <c r="I401" s="2" t="s">
        <v>4</v>
      </c>
      <c r="J401" s="7">
        <v>2308</v>
      </c>
      <c r="K401" s="4" t="s">
        <v>1012</v>
      </c>
      <c r="L401" s="3">
        <f>IF(K401=K400,0,1)</f>
        <v>0</v>
      </c>
      <c r="M401" s="8">
        <v>40989</v>
      </c>
      <c r="N401" s="2" t="s">
        <v>188</v>
      </c>
      <c r="O401" s="2" t="s">
        <v>24</v>
      </c>
      <c r="P401" s="2" t="s">
        <v>675</v>
      </c>
    </row>
    <row r="402" spans="1:16" s="10" customFormat="1" ht="24.6" customHeight="1">
      <c r="A402" s="1">
        <v>718</v>
      </c>
      <c r="B402" s="2"/>
      <c r="C402" s="3">
        <v>20120308</v>
      </c>
      <c r="D402" s="4" t="s">
        <v>1009</v>
      </c>
      <c r="E402" s="2" t="s">
        <v>522</v>
      </c>
      <c r="F402" s="5" t="s">
        <v>523</v>
      </c>
      <c r="G402" s="3">
        <v>1</v>
      </c>
      <c r="H402" s="6" t="s">
        <v>3</v>
      </c>
      <c r="I402" s="2" t="s">
        <v>4</v>
      </c>
      <c r="J402" s="7">
        <v>13846</v>
      </c>
      <c r="K402" s="4" t="s">
        <v>1012</v>
      </c>
      <c r="L402" s="3">
        <f>IF(K402=K401,0,1)</f>
        <v>0</v>
      </c>
      <c r="M402" s="8">
        <v>40989</v>
      </c>
      <c r="N402" s="2" t="s">
        <v>188</v>
      </c>
      <c r="O402" s="2" t="s">
        <v>24</v>
      </c>
      <c r="P402" s="2" t="s">
        <v>576</v>
      </c>
    </row>
    <row r="403" spans="1:16" s="10" customFormat="1" ht="24.6" customHeight="1">
      <c r="A403" s="1">
        <v>719</v>
      </c>
      <c r="B403" s="2"/>
      <c r="C403" s="3">
        <v>20120308</v>
      </c>
      <c r="D403" s="4" t="s">
        <v>1009</v>
      </c>
      <c r="E403" s="2" t="s">
        <v>1014</v>
      </c>
      <c r="F403" s="5" t="s">
        <v>1015</v>
      </c>
      <c r="G403" s="3">
        <v>1</v>
      </c>
      <c r="H403" s="6" t="s">
        <v>3</v>
      </c>
      <c r="I403" s="2" t="s">
        <v>4</v>
      </c>
      <c r="J403" s="7">
        <v>13846</v>
      </c>
      <c r="K403" s="4" t="s">
        <v>1012</v>
      </c>
      <c r="L403" s="3">
        <f>IF(K403=K402,0,1)</f>
        <v>0</v>
      </c>
      <c r="M403" s="8">
        <v>40989</v>
      </c>
      <c r="N403" s="2" t="s">
        <v>188</v>
      </c>
      <c r="O403" s="2" t="s">
        <v>24</v>
      </c>
      <c r="P403" s="2" t="s">
        <v>799</v>
      </c>
    </row>
    <row r="404" spans="1:16" s="10" customFormat="1" ht="24.6" customHeight="1">
      <c r="A404" s="1">
        <v>720</v>
      </c>
      <c r="B404" s="2"/>
      <c r="C404" s="3">
        <v>20120308</v>
      </c>
      <c r="D404" s="4" t="s">
        <v>1009</v>
      </c>
      <c r="E404" s="2" t="s">
        <v>1016</v>
      </c>
      <c r="F404" s="5" t="s">
        <v>1017</v>
      </c>
      <c r="G404" s="3">
        <v>1</v>
      </c>
      <c r="H404" s="6" t="s">
        <v>3</v>
      </c>
      <c r="I404" s="2" t="s">
        <v>4</v>
      </c>
      <c r="J404" s="7">
        <v>923</v>
      </c>
      <c r="K404" s="4" t="s">
        <v>1012</v>
      </c>
      <c r="L404" s="3">
        <f>IF(K404=K403,0,1)</f>
        <v>0</v>
      </c>
      <c r="M404" s="8">
        <v>40989</v>
      </c>
      <c r="N404" s="2" t="s">
        <v>172</v>
      </c>
      <c r="O404" s="2" t="s">
        <v>24</v>
      </c>
      <c r="P404" s="2" t="s">
        <v>576</v>
      </c>
    </row>
    <row r="405" spans="1:16" s="10" customFormat="1" ht="24.6" customHeight="1">
      <c r="A405" s="1">
        <v>722</v>
      </c>
      <c r="B405" s="2"/>
      <c r="C405" s="3">
        <v>20120314</v>
      </c>
      <c r="D405" s="4" t="s">
        <v>1022</v>
      </c>
      <c r="E405" s="2" t="s">
        <v>1023</v>
      </c>
      <c r="F405" s="5" t="s">
        <v>1024</v>
      </c>
      <c r="G405" s="3">
        <v>1</v>
      </c>
      <c r="H405" s="6" t="s">
        <v>83</v>
      </c>
      <c r="I405" s="2" t="s">
        <v>4</v>
      </c>
      <c r="J405" s="7">
        <v>40808.5</v>
      </c>
      <c r="K405" s="4" t="s">
        <v>1025</v>
      </c>
      <c r="L405" s="3">
        <f>IF(K405=K404,0,1)</f>
        <v>1</v>
      </c>
      <c r="M405" s="8">
        <v>40978</v>
      </c>
      <c r="N405" s="2" t="s">
        <v>26</v>
      </c>
      <c r="O405" s="2" t="s">
        <v>24</v>
      </c>
      <c r="P405" s="2" t="s">
        <v>27</v>
      </c>
    </row>
    <row r="406" spans="1:16" s="10" customFormat="1" ht="24.6" customHeight="1">
      <c r="A406" s="1">
        <v>723</v>
      </c>
      <c r="B406" s="2"/>
      <c r="C406" s="3">
        <v>20120315</v>
      </c>
      <c r="D406" s="4" t="s">
        <v>1026</v>
      </c>
      <c r="E406" s="2" t="s">
        <v>1027</v>
      </c>
      <c r="F406" s="5" t="s">
        <v>1028</v>
      </c>
      <c r="G406" s="3">
        <v>1</v>
      </c>
      <c r="H406" s="6" t="s">
        <v>3</v>
      </c>
      <c r="I406" s="2" t="s">
        <v>4</v>
      </c>
      <c r="J406" s="7">
        <v>62115</v>
      </c>
      <c r="K406" s="4" t="s">
        <v>1029</v>
      </c>
      <c r="L406" s="3">
        <f>IF(K406=K405,0,1)</f>
        <v>1</v>
      </c>
      <c r="M406" s="8">
        <v>41000</v>
      </c>
      <c r="N406" s="2" t="s">
        <v>188</v>
      </c>
      <c r="O406" s="2" t="s">
        <v>24</v>
      </c>
      <c r="P406" s="2" t="s">
        <v>980</v>
      </c>
    </row>
    <row r="407" spans="1:16" s="10" customFormat="1" ht="24.6" customHeight="1">
      <c r="A407" s="1">
        <v>725</v>
      </c>
      <c r="B407" s="2"/>
      <c r="C407" s="3">
        <v>20120323</v>
      </c>
      <c r="D407" s="4" t="s">
        <v>1036</v>
      </c>
      <c r="E407" s="2" t="s">
        <v>1037</v>
      </c>
      <c r="F407" s="5" t="s">
        <v>1038</v>
      </c>
      <c r="G407" s="3">
        <v>1</v>
      </c>
      <c r="H407" s="6" t="s">
        <v>3</v>
      </c>
      <c r="I407" s="2" t="s">
        <v>4</v>
      </c>
      <c r="J407" s="7">
        <v>58420</v>
      </c>
      <c r="K407" s="4" t="s">
        <v>1039</v>
      </c>
      <c r="L407" s="3">
        <f>IF(K407=K406,0,1)</f>
        <v>1</v>
      </c>
      <c r="M407" s="8">
        <v>41018</v>
      </c>
      <c r="N407" s="2" t="s">
        <v>26</v>
      </c>
      <c r="O407" s="2" t="s">
        <v>24</v>
      </c>
      <c r="P407" s="2" t="s">
        <v>27</v>
      </c>
    </row>
    <row r="408" spans="1:16" s="10" customFormat="1" ht="24.6" customHeight="1">
      <c r="A408" s="1">
        <v>726</v>
      </c>
      <c r="B408" s="2"/>
      <c r="C408" s="3">
        <v>20120328</v>
      </c>
      <c r="D408" s="4" t="s">
        <v>1036</v>
      </c>
      <c r="E408" s="2" t="s">
        <v>1040</v>
      </c>
      <c r="F408" s="5" t="s">
        <v>1041</v>
      </c>
      <c r="G408" s="3">
        <v>1</v>
      </c>
      <c r="H408" s="6" t="s">
        <v>3</v>
      </c>
      <c r="I408" s="2" t="s">
        <v>4</v>
      </c>
      <c r="J408" s="7">
        <v>6340</v>
      </c>
      <c r="K408" s="4" t="s">
        <v>1039</v>
      </c>
      <c r="L408" s="3">
        <f>IF(K408=K407,0,1)</f>
        <v>0</v>
      </c>
      <c r="M408" s="8">
        <v>41018</v>
      </c>
      <c r="N408" s="2" t="s">
        <v>26</v>
      </c>
      <c r="O408" s="2" t="s">
        <v>24</v>
      </c>
      <c r="P408" s="2" t="s">
        <v>27</v>
      </c>
    </row>
    <row r="409" spans="1:16" s="10" customFormat="1" ht="24.6" customHeight="1">
      <c r="A409" s="1">
        <v>730</v>
      </c>
      <c r="B409" s="2"/>
      <c r="C409" s="3">
        <v>20120328</v>
      </c>
      <c r="D409" s="4" t="s">
        <v>1055</v>
      </c>
      <c r="E409" s="2" t="s">
        <v>1056</v>
      </c>
      <c r="F409" s="5" t="s">
        <v>1057</v>
      </c>
      <c r="G409" s="3">
        <v>1</v>
      </c>
      <c r="H409" s="6" t="s">
        <v>3</v>
      </c>
      <c r="I409" s="2" t="s">
        <v>4</v>
      </c>
      <c r="J409" s="7">
        <v>25422</v>
      </c>
      <c r="K409" s="4" t="s">
        <v>1058</v>
      </c>
      <c r="L409" s="3">
        <f>IF(K409=K408,0,1)</f>
        <v>1</v>
      </c>
      <c r="M409" s="8">
        <v>41039</v>
      </c>
      <c r="N409" s="2" t="s">
        <v>1059</v>
      </c>
      <c r="O409" s="2" t="s">
        <v>24</v>
      </c>
      <c r="P409" s="2" t="s">
        <v>1060</v>
      </c>
    </row>
    <row r="410" spans="1:16" s="10" customFormat="1" ht="24.6" customHeight="1">
      <c r="A410" s="1">
        <v>741</v>
      </c>
      <c r="B410" s="2"/>
      <c r="C410" s="3">
        <v>20120419</v>
      </c>
      <c r="D410" s="4" t="s">
        <v>1103</v>
      </c>
      <c r="E410" s="2" t="s">
        <v>226</v>
      </c>
      <c r="F410" s="5" t="s">
        <v>1104</v>
      </c>
      <c r="G410" s="3">
        <v>1</v>
      </c>
      <c r="H410" s="6" t="s">
        <v>3</v>
      </c>
      <c r="I410" s="2" t="s">
        <v>4</v>
      </c>
      <c r="J410" s="7">
        <v>11222</v>
      </c>
      <c r="K410" s="4" t="s">
        <v>1105</v>
      </c>
      <c r="L410" s="3">
        <f>IF(K410=K409,0,1)</f>
        <v>1</v>
      </c>
      <c r="M410" s="8">
        <v>41159</v>
      </c>
      <c r="N410" s="2" t="s">
        <v>188</v>
      </c>
      <c r="O410" s="2" t="s">
        <v>24</v>
      </c>
      <c r="P410" s="2" t="s">
        <v>189</v>
      </c>
    </row>
    <row r="411" spans="1:16" s="10" customFormat="1" ht="24.6" customHeight="1">
      <c r="A411" s="1">
        <v>742</v>
      </c>
      <c r="B411" s="2"/>
      <c r="C411" s="3">
        <v>20120419</v>
      </c>
      <c r="D411" s="4" t="s">
        <v>1103</v>
      </c>
      <c r="E411" s="2" t="s">
        <v>226</v>
      </c>
      <c r="F411" s="5" t="s">
        <v>1104</v>
      </c>
      <c r="G411" s="3">
        <v>1</v>
      </c>
      <c r="H411" s="6" t="s">
        <v>3</v>
      </c>
      <c r="I411" s="2" t="s">
        <v>4</v>
      </c>
      <c r="J411" s="7">
        <v>9354</v>
      </c>
      <c r="K411" s="4" t="s">
        <v>1105</v>
      </c>
      <c r="L411" s="3">
        <f>IF(K411=K410,0,1)</f>
        <v>0</v>
      </c>
      <c r="M411" s="8">
        <v>41159</v>
      </c>
      <c r="N411" s="2" t="s">
        <v>1106</v>
      </c>
      <c r="O411" s="2" t="s">
        <v>24</v>
      </c>
      <c r="P411" s="2" t="s">
        <v>1107</v>
      </c>
    </row>
    <row r="412" spans="1:16" s="10" customFormat="1" ht="24.6" customHeight="1">
      <c r="A412" s="1">
        <v>746</v>
      </c>
      <c r="B412" s="2"/>
      <c r="C412" s="3">
        <v>20120419</v>
      </c>
      <c r="D412" s="4" t="s">
        <v>1118</v>
      </c>
      <c r="E412" s="2" t="s">
        <v>1119</v>
      </c>
      <c r="F412" s="5" t="s">
        <v>49</v>
      </c>
      <c r="G412" s="3">
        <v>1</v>
      </c>
      <c r="H412" s="6" t="s">
        <v>3</v>
      </c>
      <c r="I412" s="2" t="s">
        <v>4</v>
      </c>
      <c r="J412" s="7">
        <v>3768</v>
      </c>
      <c r="K412" s="4" t="s">
        <v>1120</v>
      </c>
      <c r="L412" s="3">
        <f>IF(K412=K411,0,1)</f>
        <v>1</v>
      </c>
      <c r="M412" s="8">
        <v>41128</v>
      </c>
      <c r="N412" s="2" t="s">
        <v>1106</v>
      </c>
      <c r="O412" s="2" t="s">
        <v>24</v>
      </c>
      <c r="P412" s="2" t="s">
        <v>323</v>
      </c>
    </row>
    <row r="413" spans="1:16" s="10" customFormat="1" ht="24.6" customHeight="1">
      <c r="A413" s="1">
        <v>747</v>
      </c>
      <c r="B413" s="2"/>
      <c r="C413" s="3">
        <v>20120419</v>
      </c>
      <c r="D413" s="4" t="s">
        <v>1118</v>
      </c>
      <c r="E413" s="2" t="s">
        <v>1121</v>
      </c>
      <c r="F413" s="5" t="s">
        <v>1122</v>
      </c>
      <c r="G413" s="3">
        <v>1</v>
      </c>
      <c r="H413" s="6" t="s">
        <v>3</v>
      </c>
      <c r="I413" s="2" t="s">
        <v>4</v>
      </c>
      <c r="J413" s="7">
        <v>10204</v>
      </c>
      <c r="K413" s="4" t="s">
        <v>1120</v>
      </c>
      <c r="L413" s="3">
        <f>IF(K413=K412,0,1)</f>
        <v>0</v>
      </c>
      <c r="M413" s="8">
        <v>41128</v>
      </c>
      <c r="N413" s="2" t="s">
        <v>1106</v>
      </c>
      <c r="O413" s="2" t="s">
        <v>24</v>
      </c>
      <c r="P413" s="2" t="s">
        <v>323</v>
      </c>
    </row>
    <row r="414" spans="1:16" s="10" customFormat="1" ht="24.6" customHeight="1">
      <c r="A414" s="1">
        <v>748</v>
      </c>
      <c r="B414" s="2"/>
      <c r="C414" s="3">
        <v>20120419</v>
      </c>
      <c r="D414" s="4" t="s">
        <v>1118</v>
      </c>
      <c r="E414" s="2" t="s">
        <v>1123</v>
      </c>
      <c r="F414" s="5" t="s">
        <v>1124</v>
      </c>
      <c r="G414" s="3">
        <v>1</v>
      </c>
      <c r="H414" s="6" t="s">
        <v>3</v>
      </c>
      <c r="I414" s="2" t="s">
        <v>4</v>
      </c>
      <c r="J414" s="7">
        <v>18681</v>
      </c>
      <c r="K414" s="4" t="s">
        <v>1120</v>
      </c>
      <c r="L414" s="3">
        <f>IF(K414=K413,0,1)</f>
        <v>0</v>
      </c>
      <c r="M414" s="8">
        <v>41128</v>
      </c>
      <c r="N414" s="2" t="s">
        <v>1106</v>
      </c>
      <c r="O414" s="2" t="s">
        <v>24</v>
      </c>
      <c r="P414" s="2" t="s">
        <v>323</v>
      </c>
    </row>
    <row r="415" spans="1:16" s="10" customFormat="1" ht="24.6" customHeight="1">
      <c r="A415" s="1">
        <v>752</v>
      </c>
      <c r="B415" s="2"/>
      <c r="C415" s="3">
        <v>20120511</v>
      </c>
      <c r="D415" s="4" t="s">
        <v>1136</v>
      </c>
      <c r="E415" s="2" t="s">
        <v>1137</v>
      </c>
      <c r="F415" s="5" t="s">
        <v>1138</v>
      </c>
      <c r="G415" s="3">
        <v>1</v>
      </c>
      <c r="H415" s="6" t="s">
        <v>3</v>
      </c>
      <c r="I415" s="2" t="s">
        <v>4</v>
      </c>
      <c r="J415" s="7">
        <v>9000</v>
      </c>
      <c r="K415" s="4" t="s">
        <v>1139</v>
      </c>
      <c r="L415" s="3">
        <f>IF(K415=K414,0,1)</f>
        <v>1</v>
      </c>
      <c r="M415" s="8">
        <v>41085</v>
      </c>
      <c r="N415" s="2" t="s">
        <v>702</v>
      </c>
      <c r="O415" s="2" t="s">
        <v>24</v>
      </c>
      <c r="P415" s="2" t="s">
        <v>1140</v>
      </c>
    </row>
    <row r="416" spans="1:16" s="10" customFormat="1" ht="24.6" customHeight="1">
      <c r="A416" s="1">
        <v>753</v>
      </c>
      <c r="B416" s="2"/>
      <c r="C416" s="3">
        <v>20120511</v>
      </c>
      <c r="D416" s="4" t="s">
        <v>1136</v>
      </c>
      <c r="E416" s="2" t="s">
        <v>1141</v>
      </c>
      <c r="F416" s="5" t="s">
        <v>1142</v>
      </c>
      <c r="G416" s="3">
        <v>1</v>
      </c>
      <c r="H416" s="6" t="s">
        <v>3</v>
      </c>
      <c r="I416" s="2" t="s">
        <v>4</v>
      </c>
      <c r="J416" s="7">
        <v>3190</v>
      </c>
      <c r="K416" s="4" t="s">
        <v>1139</v>
      </c>
      <c r="L416" s="3">
        <f>IF(K416=K415,0,1)</f>
        <v>0</v>
      </c>
      <c r="M416" s="8">
        <v>41085</v>
      </c>
      <c r="N416" s="2" t="s">
        <v>702</v>
      </c>
      <c r="O416" s="2" t="s">
        <v>24</v>
      </c>
      <c r="P416" s="2" t="s">
        <v>1140</v>
      </c>
    </row>
    <row r="417" spans="1:16" s="10" customFormat="1" ht="24.6" customHeight="1">
      <c r="A417" s="1">
        <v>755</v>
      </c>
      <c r="B417" s="2"/>
      <c r="C417" s="3">
        <v>20120517</v>
      </c>
      <c r="D417" s="4" t="s">
        <v>1147</v>
      </c>
      <c r="E417" s="2" t="s">
        <v>1148</v>
      </c>
      <c r="F417" s="5" t="s">
        <v>1149</v>
      </c>
      <c r="G417" s="3">
        <v>1</v>
      </c>
      <c r="H417" s="6" t="s">
        <v>3</v>
      </c>
      <c r="I417" s="2" t="s">
        <v>4</v>
      </c>
      <c r="J417" s="7">
        <v>80801</v>
      </c>
      <c r="K417" s="4" t="s">
        <v>1150</v>
      </c>
      <c r="L417" s="3">
        <f>IF(K417=K416,0,1)</f>
        <v>1</v>
      </c>
      <c r="M417" s="8">
        <v>41094</v>
      </c>
      <c r="N417" s="2" t="s">
        <v>188</v>
      </c>
      <c r="O417" s="2" t="s">
        <v>24</v>
      </c>
      <c r="P417" s="2" t="s">
        <v>980</v>
      </c>
    </row>
    <row r="418" spans="1:16" s="10" customFormat="1" ht="24.6" customHeight="1">
      <c r="A418" s="1">
        <v>769</v>
      </c>
      <c r="B418" s="2"/>
      <c r="C418" s="3">
        <v>20120703</v>
      </c>
      <c r="D418" s="4" t="s">
        <v>1199</v>
      </c>
      <c r="E418" s="2" t="s">
        <v>959</v>
      </c>
      <c r="F418" s="5" t="s">
        <v>618</v>
      </c>
      <c r="G418" s="3">
        <v>1</v>
      </c>
      <c r="H418" s="6" t="s">
        <v>3</v>
      </c>
      <c r="I418" s="2" t="s">
        <v>4</v>
      </c>
      <c r="J418" s="7">
        <v>5500</v>
      </c>
      <c r="K418" s="4" t="s">
        <v>1200</v>
      </c>
      <c r="L418" s="3">
        <f>IF(K418=K417,0,1)</f>
        <v>1</v>
      </c>
      <c r="M418" s="8">
        <v>41178</v>
      </c>
      <c r="N418" s="2" t="s">
        <v>1201</v>
      </c>
      <c r="O418" s="2" t="s">
        <v>24</v>
      </c>
      <c r="P418" s="2" t="s">
        <v>883</v>
      </c>
    </row>
    <row r="419" spans="1:16" s="10" customFormat="1" ht="24.6" customHeight="1">
      <c r="A419" s="1">
        <v>771</v>
      </c>
      <c r="B419" s="2"/>
      <c r="C419" s="3">
        <v>20120710</v>
      </c>
      <c r="D419" s="4" t="s">
        <v>1205</v>
      </c>
      <c r="E419" s="2" t="s">
        <v>1206</v>
      </c>
      <c r="F419" s="5" t="s">
        <v>1207</v>
      </c>
      <c r="G419" s="3">
        <v>1</v>
      </c>
      <c r="H419" s="6" t="s">
        <v>367</v>
      </c>
      <c r="I419" s="2" t="s">
        <v>4</v>
      </c>
      <c r="J419" s="7">
        <v>9352</v>
      </c>
      <c r="K419" s="4" t="s">
        <v>1208</v>
      </c>
      <c r="L419" s="3">
        <f>IF(K419=K418,0,1)</f>
        <v>1</v>
      </c>
      <c r="M419" s="8">
        <v>41155</v>
      </c>
      <c r="N419" s="2" t="s">
        <v>172</v>
      </c>
      <c r="O419" s="2" t="s">
        <v>24</v>
      </c>
      <c r="P419" s="2" t="s">
        <v>972</v>
      </c>
    </row>
    <row r="420" spans="1:16" s="10" customFormat="1" ht="24.6" customHeight="1">
      <c r="A420" s="1">
        <v>772</v>
      </c>
      <c r="B420" s="2"/>
      <c r="C420" s="3">
        <v>20120710</v>
      </c>
      <c r="D420" s="4" t="s">
        <v>1209</v>
      </c>
      <c r="E420" s="2" t="s">
        <v>1210</v>
      </c>
      <c r="F420" s="5" t="s">
        <v>1211</v>
      </c>
      <c r="G420" s="3">
        <v>1</v>
      </c>
      <c r="H420" s="6" t="s">
        <v>3</v>
      </c>
      <c r="I420" s="2" t="s">
        <v>4</v>
      </c>
      <c r="J420" s="7">
        <v>7290</v>
      </c>
      <c r="K420" s="4" t="s">
        <v>1212</v>
      </c>
      <c r="L420" s="3">
        <f>IF(K420=K419,0,1)</f>
        <v>1</v>
      </c>
      <c r="M420" s="8">
        <v>41180</v>
      </c>
      <c r="N420" s="2" t="s">
        <v>1201</v>
      </c>
      <c r="O420" s="2" t="s">
        <v>24</v>
      </c>
      <c r="P420" s="2" t="s">
        <v>883</v>
      </c>
    </row>
    <row r="421" spans="1:16" s="10" customFormat="1" ht="24.6" customHeight="1">
      <c r="A421" s="1">
        <v>773</v>
      </c>
      <c r="B421" s="2"/>
      <c r="C421" s="3">
        <v>20120710</v>
      </c>
      <c r="D421" s="4" t="s">
        <v>1209</v>
      </c>
      <c r="E421" s="2" t="s">
        <v>21</v>
      </c>
      <c r="F421" s="5" t="s">
        <v>1213</v>
      </c>
      <c r="G421" s="3">
        <v>64</v>
      </c>
      <c r="H421" s="6" t="s">
        <v>58</v>
      </c>
      <c r="I421" s="2" t="s">
        <v>4</v>
      </c>
      <c r="J421" s="7">
        <v>6205</v>
      </c>
      <c r="K421" s="4" t="s">
        <v>1212</v>
      </c>
      <c r="L421" s="3">
        <f>IF(K421=K420,0,1)</f>
        <v>0</v>
      </c>
      <c r="M421" s="8">
        <v>41180</v>
      </c>
      <c r="N421" s="2" t="s">
        <v>1201</v>
      </c>
      <c r="O421" s="2" t="s">
        <v>24</v>
      </c>
      <c r="P421" s="2" t="s">
        <v>883</v>
      </c>
    </row>
    <row r="422" spans="1:16" s="10" customFormat="1" ht="24.6" customHeight="1">
      <c r="A422" s="1">
        <v>776</v>
      </c>
      <c r="B422" s="2"/>
      <c r="C422" s="3">
        <v>20120716</v>
      </c>
      <c r="D422" s="4" t="s">
        <v>1223</v>
      </c>
      <c r="E422" s="2" t="s">
        <v>1224</v>
      </c>
      <c r="F422" s="5" t="s">
        <v>1104</v>
      </c>
      <c r="G422" s="3">
        <v>1</v>
      </c>
      <c r="H422" s="6" t="s">
        <v>3</v>
      </c>
      <c r="I422" s="2" t="s">
        <v>4</v>
      </c>
      <c r="J422" s="7">
        <v>13715</v>
      </c>
      <c r="K422" s="4" t="s">
        <v>1225</v>
      </c>
      <c r="L422" s="3">
        <f>IF(K422=K421,0,1)</f>
        <v>1</v>
      </c>
      <c r="M422" s="8">
        <v>41165</v>
      </c>
      <c r="N422" s="2" t="s">
        <v>188</v>
      </c>
      <c r="O422" s="2" t="s">
        <v>24</v>
      </c>
      <c r="P422" s="2" t="s">
        <v>189</v>
      </c>
    </row>
    <row r="423" spans="1:16" s="10" customFormat="1" ht="24.6" customHeight="1">
      <c r="A423" s="1">
        <v>777</v>
      </c>
      <c r="B423" s="2"/>
      <c r="C423" s="3">
        <v>20120716</v>
      </c>
      <c r="D423" s="4" t="s">
        <v>1226</v>
      </c>
      <c r="E423" s="2" t="s">
        <v>175</v>
      </c>
      <c r="F423" s="5" t="s">
        <v>1227</v>
      </c>
      <c r="G423" s="3">
        <v>1</v>
      </c>
      <c r="H423" s="6" t="s">
        <v>3</v>
      </c>
      <c r="I423" s="2" t="s">
        <v>4</v>
      </c>
      <c r="J423" s="7">
        <v>10368</v>
      </c>
      <c r="K423" s="4" t="s">
        <v>1228</v>
      </c>
      <c r="L423" s="3">
        <f>IF(K423=K422,0,1)</f>
        <v>1</v>
      </c>
      <c r="M423" s="8">
        <v>41222</v>
      </c>
      <c r="N423" s="2" t="s">
        <v>1201</v>
      </c>
      <c r="O423" s="2" t="s">
        <v>24</v>
      </c>
      <c r="P423" s="2" t="s">
        <v>883</v>
      </c>
    </row>
    <row r="424" spans="1:16" s="10" customFormat="1" ht="24.6" customHeight="1">
      <c r="A424" s="1">
        <v>778</v>
      </c>
      <c r="B424" s="2"/>
      <c r="C424" s="3">
        <v>20120716</v>
      </c>
      <c r="D424" s="4" t="s">
        <v>1229</v>
      </c>
      <c r="E424" s="2" t="s">
        <v>236</v>
      </c>
      <c r="F424" s="5" t="s">
        <v>1230</v>
      </c>
      <c r="G424" s="3">
        <v>2</v>
      </c>
      <c r="H424" s="6" t="s">
        <v>3</v>
      </c>
      <c r="I424" s="2" t="s">
        <v>4</v>
      </c>
      <c r="J424" s="7">
        <v>14580</v>
      </c>
      <c r="K424" s="4" t="s">
        <v>1231</v>
      </c>
      <c r="L424" s="3">
        <f>IF(K424=K423,0,1)</f>
        <v>1</v>
      </c>
      <c r="M424" s="8">
        <v>41172</v>
      </c>
      <c r="N424" s="2" t="s">
        <v>1201</v>
      </c>
      <c r="O424" s="2" t="s">
        <v>24</v>
      </c>
      <c r="P424" s="2" t="s">
        <v>883</v>
      </c>
    </row>
    <row r="425" spans="1:16" s="10" customFormat="1" ht="24.6" customHeight="1">
      <c r="A425" s="1">
        <v>779</v>
      </c>
      <c r="B425" s="2"/>
      <c r="C425" s="3">
        <v>20120716</v>
      </c>
      <c r="D425" s="4" t="s">
        <v>1229</v>
      </c>
      <c r="E425" s="2" t="s">
        <v>45</v>
      </c>
      <c r="F425" s="5" t="s">
        <v>1232</v>
      </c>
      <c r="G425" s="3">
        <v>1</v>
      </c>
      <c r="H425" s="6" t="s">
        <v>3</v>
      </c>
      <c r="I425" s="2" t="s">
        <v>4</v>
      </c>
      <c r="J425" s="7">
        <v>7850</v>
      </c>
      <c r="K425" s="4" t="s">
        <v>1231</v>
      </c>
      <c r="L425" s="3">
        <f>IF(K425=K424,0,1)</f>
        <v>0</v>
      </c>
      <c r="M425" s="8">
        <v>41172</v>
      </c>
      <c r="N425" s="2" t="s">
        <v>1201</v>
      </c>
      <c r="O425" s="2" t="s">
        <v>24</v>
      </c>
      <c r="P425" s="2" t="s">
        <v>883</v>
      </c>
    </row>
    <row r="426" spans="1:16" s="10" customFormat="1" ht="24.6" customHeight="1">
      <c r="A426" s="1">
        <v>780</v>
      </c>
      <c r="B426" s="2"/>
      <c r="C426" s="3">
        <v>20120716</v>
      </c>
      <c r="D426" s="4" t="s">
        <v>1229</v>
      </c>
      <c r="E426" s="2" t="s">
        <v>1233</v>
      </c>
      <c r="F426" s="5" t="s">
        <v>1234</v>
      </c>
      <c r="G426" s="3">
        <v>1</v>
      </c>
      <c r="H426" s="6" t="s">
        <v>3</v>
      </c>
      <c r="I426" s="2" t="s">
        <v>4</v>
      </c>
      <c r="J426" s="7">
        <v>3752</v>
      </c>
      <c r="K426" s="4" t="s">
        <v>1231</v>
      </c>
      <c r="L426" s="3">
        <f>IF(K426=K425,0,1)</f>
        <v>0</v>
      </c>
      <c r="M426" s="8">
        <v>41172</v>
      </c>
      <c r="N426" s="2" t="s">
        <v>1201</v>
      </c>
      <c r="O426" s="2" t="s">
        <v>24</v>
      </c>
      <c r="P426" s="2" t="s">
        <v>883</v>
      </c>
    </row>
    <row r="427" spans="1:16" s="10" customFormat="1" ht="24.6" customHeight="1">
      <c r="A427" s="1">
        <v>781</v>
      </c>
      <c r="B427" s="2"/>
      <c r="C427" s="3">
        <v>20120716</v>
      </c>
      <c r="D427" s="4" t="s">
        <v>1229</v>
      </c>
      <c r="E427" s="2" t="s">
        <v>1235</v>
      </c>
      <c r="F427" s="5" t="s">
        <v>858</v>
      </c>
      <c r="G427" s="3">
        <v>1</v>
      </c>
      <c r="H427" s="6" t="s">
        <v>3</v>
      </c>
      <c r="I427" s="2" t="s">
        <v>4</v>
      </c>
      <c r="J427" s="7">
        <v>7600</v>
      </c>
      <c r="K427" s="4" t="s">
        <v>1231</v>
      </c>
      <c r="L427" s="3">
        <f>IF(K427=K426,0,1)</f>
        <v>0</v>
      </c>
      <c r="M427" s="8">
        <v>41172</v>
      </c>
      <c r="N427" s="2" t="s">
        <v>1201</v>
      </c>
      <c r="O427" s="2" t="s">
        <v>24</v>
      </c>
      <c r="P427" s="2" t="s">
        <v>883</v>
      </c>
    </row>
    <row r="428" spans="1:16" s="10" customFormat="1" ht="24.6" customHeight="1">
      <c r="A428" s="1">
        <v>782</v>
      </c>
      <c r="B428" s="2"/>
      <c r="C428" s="3">
        <v>20120716</v>
      </c>
      <c r="D428" s="4" t="s">
        <v>1229</v>
      </c>
      <c r="E428" s="2" t="s">
        <v>1219</v>
      </c>
      <c r="F428" s="5" t="s">
        <v>1220</v>
      </c>
      <c r="G428" s="3">
        <v>1</v>
      </c>
      <c r="H428" s="6" t="s">
        <v>3</v>
      </c>
      <c r="I428" s="2" t="s">
        <v>4</v>
      </c>
      <c r="J428" s="7">
        <v>1551</v>
      </c>
      <c r="K428" s="4" t="s">
        <v>1231</v>
      </c>
      <c r="L428" s="3">
        <f>IF(K428=K427,0,1)</f>
        <v>0</v>
      </c>
      <c r="M428" s="8">
        <v>41172</v>
      </c>
      <c r="N428" s="2" t="s">
        <v>1201</v>
      </c>
      <c r="O428" s="2" t="s">
        <v>24</v>
      </c>
      <c r="P428" s="2" t="s">
        <v>883</v>
      </c>
    </row>
    <row r="429" spans="1:16" s="10" customFormat="1" ht="24.6" customHeight="1">
      <c r="A429" s="1">
        <v>783</v>
      </c>
      <c r="B429" s="2"/>
      <c r="C429" s="3">
        <v>20120801</v>
      </c>
      <c r="D429" s="4" t="s">
        <v>1236</v>
      </c>
      <c r="E429" s="2" t="s">
        <v>269</v>
      </c>
      <c r="F429" s="5" t="s">
        <v>222</v>
      </c>
      <c r="G429" s="3">
        <v>1</v>
      </c>
      <c r="H429" s="6" t="s">
        <v>3</v>
      </c>
      <c r="I429" s="2" t="s">
        <v>4</v>
      </c>
      <c r="J429" s="7">
        <v>6078</v>
      </c>
      <c r="K429" s="4" t="s">
        <v>1237</v>
      </c>
      <c r="L429" s="3">
        <f>IF(K429=K428,0,1)</f>
        <v>1</v>
      </c>
      <c r="M429" s="8">
        <v>41165</v>
      </c>
      <c r="N429" s="2" t="s">
        <v>172</v>
      </c>
      <c r="O429" s="2" t="s">
        <v>24</v>
      </c>
      <c r="P429" s="2" t="s">
        <v>972</v>
      </c>
    </row>
    <row r="430" spans="1:16" s="10" customFormat="1" ht="24.6" customHeight="1">
      <c r="A430" s="1">
        <v>784</v>
      </c>
      <c r="B430" s="2"/>
      <c r="C430" s="3">
        <v>20120801</v>
      </c>
      <c r="D430" s="4" t="s">
        <v>1236</v>
      </c>
      <c r="E430" s="2" t="s">
        <v>360</v>
      </c>
      <c r="F430" s="5" t="s">
        <v>1238</v>
      </c>
      <c r="G430" s="3">
        <v>1</v>
      </c>
      <c r="H430" s="6" t="s">
        <v>3</v>
      </c>
      <c r="I430" s="2" t="s">
        <v>4</v>
      </c>
      <c r="J430" s="7">
        <v>6702</v>
      </c>
      <c r="K430" s="4" t="s">
        <v>1237</v>
      </c>
      <c r="L430" s="3">
        <f>IF(K430=K429,0,1)</f>
        <v>0</v>
      </c>
      <c r="M430" s="8">
        <v>41165</v>
      </c>
      <c r="N430" s="2" t="s">
        <v>172</v>
      </c>
      <c r="O430" s="2" t="s">
        <v>24</v>
      </c>
      <c r="P430" s="2" t="s">
        <v>972</v>
      </c>
    </row>
    <row r="431" spans="1:16" s="10" customFormat="1" ht="24.6" customHeight="1">
      <c r="A431" s="1">
        <v>795</v>
      </c>
      <c r="B431" s="2"/>
      <c r="C431" s="3">
        <v>20120928</v>
      </c>
      <c r="D431" s="4" t="s">
        <v>1265</v>
      </c>
      <c r="E431" s="2" t="s">
        <v>1266</v>
      </c>
      <c r="F431" s="5" t="s">
        <v>1267</v>
      </c>
      <c r="G431" s="3">
        <v>1</v>
      </c>
      <c r="H431" s="6" t="s">
        <v>3</v>
      </c>
      <c r="I431" s="2" t="s">
        <v>4</v>
      </c>
      <c r="J431" s="7">
        <v>32197</v>
      </c>
      <c r="K431" s="4" t="s">
        <v>1268</v>
      </c>
      <c r="L431" s="3">
        <f>IF(K431=K430,0,1)</f>
        <v>1</v>
      </c>
      <c r="M431" s="8">
        <v>41218</v>
      </c>
      <c r="N431" s="2" t="s">
        <v>188</v>
      </c>
      <c r="O431" s="2" t="s">
        <v>24</v>
      </c>
      <c r="P431" s="2" t="s">
        <v>406</v>
      </c>
    </row>
    <row r="432" spans="1:16" s="10" customFormat="1" ht="24.6" customHeight="1">
      <c r="A432" s="1">
        <v>796</v>
      </c>
      <c r="B432" s="2"/>
      <c r="C432" s="3">
        <v>20120928</v>
      </c>
      <c r="D432" s="4" t="s">
        <v>1269</v>
      </c>
      <c r="E432" s="2" t="s">
        <v>1270</v>
      </c>
      <c r="F432" s="5" t="s">
        <v>1271</v>
      </c>
      <c r="G432" s="3">
        <v>1</v>
      </c>
      <c r="H432" s="6" t="s">
        <v>3</v>
      </c>
      <c r="I432" s="2" t="s">
        <v>4</v>
      </c>
      <c r="J432" s="7">
        <v>82670</v>
      </c>
      <c r="K432" s="4" t="s">
        <v>1272</v>
      </c>
      <c r="L432" s="3">
        <f>IF(K432=K431,0,1)</f>
        <v>1</v>
      </c>
      <c r="M432" s="8">
        <v>41205</v>
      </c>
      <c r="N432" s="2" t="s">
        <v>188</v>
      </c>
      <c r="O432" s="2" t="s">
        <v>24</v>
      </c>
      <c r="P432" s="2" t="s">
        <v>406</v>
      </c>
    </row>
    <row r="433" spans="1:16" s="10" customFormat="1" ht="24.6" customHeight="1">
      <c r="A433" s="1">
        <v>797</v>
      </c>
      <c r="B433" s="2"/>
      <c r="C433" s="3">
        <v>20120928</v>
      </c>
      <c r="D433" s="4" t="s">
        <v>1273</v>
      </c>
      <c r="E433" s="2" t="s">
        <v>1274</v>
      </c>
      <c r="F433" s="5" t="s">
        <v>1275</v>
      </c>
      <c r="G433" s="3">
        <v>2</v>
      </c>
      <c r="H433" s="6" t="s">
        <v>3</v>
      </c>
      <c r="I433" s="2" t="s">
        <v>4</v>
      </c>
      <c r="J433" s="7">
        <v>9560</v>
      </c>
      <c r="K433" s="4" t="s">
        <v>1276</v>
      </c>
      <c r="L433" s="3">
        <f>IF(K433=K432,0,1)</f>
        <v>1</v>
      </c>
      <c r="M433" s="8">
        <v>41190</v>
      </c>
      <c r="N433" s="2" t="s">
        <v>188</v>
      </c>
      <c r="O433" s="2" t="s">
        <v>24</v>
      </c>
      <c r="P433" s="2" t="s">
        <v>189</v>
      </c>
    </row>
    <row r="434" spans="1:16" s="10" customFormat="1" ht="24.6" customHeight="1">
      <c r="A434" s="1">
        <v>803</v>
      </c>
      <c r="B434" s="2"/>
      <c r="C434" s="3">
        <v>20121106</v>
      </c>
      <c r="D434" s="4" t="s">
        <v>1293</v>
      </c>
      <c r="E434" s="2" t="s">
        <v>1294</v>
      </c>
      <c r="F434" s="5" t="s">
        <v>1295</v>
      </c>
      <c r="G434" s="3">
        <v>1</v>
      </c>
      <c r="H434" s="6" t="s">
        <v>3</v>
      </c>
      <c r="I434" s="2" t="s">
        <v>4</v>
      </c>
      <c r="J434" s="7">
        <v>25856</v>
      </c>
      <c r="K434" s="4" t="s">
        <v>1296</v>
      </c>
      <c r="L434" s="3">
        <f>IF(K434=K433,0,1)</f>
        <v>1</v>
      </c>
      <c r="M434" s="8">
        <v>41257</v>
      </c>
      <c r="N434" s="2" t="s">
        <v>188</v>
      </c>
      <c r="O434" s="2" t="s">
        <v>24</v>
      </c>
      <c r="P434" s="2" t="s">
        <v>406</v>
      </c>
    </row>
    <row r="435" spans="1:16" s="10" customFormat="1" ht="24.6" customHeight="1">
      <c r="A435" s="1">
        <v>813</v>
      </c>
      <c r="B435" s="2"/>
      <c r="C435" s="3">
        <v>20121120</v>
      </c>
      <c r="D435" s="4" t="s">
        <v>1320</v>
      </c>
      <c r="E435" s="2" t="s">
        <v>1</v>
      </c>
      <c r="F435" s="5" t="s">
        <v>1321</v>
      </c>
      <c r="G435" s="3">
        <v>1</v>
      </c>
      <c r="H435" s="6" t="s">
        <v>3</v>
      </c>
      <c r="I435" s="2" t="s">
        <v>4</v>
      </c>
      <c r="J435" s="7">
        <v>17474</v>
      </c>
      <c r="K435" s="4" t="s">
        <v>1322</v>
      </c>
      <c r="L435" s="3">
        <f>IF(K435=K434,0,1)</f>
        <v>1</v>
      </c>
      <c r="M435" s="8">
        <v>41281</v>
      </c>
      <c r="N435" s="2" t="s">
        <v>188</v>
      </c>
      <c r="O435" s="2" t="s">
        <v>24</v>
      </c>
      <c r="P435" s="2" t="s">
        <v>406</v>
      </c>
    </row>
    <row r="436" spans="1:16" s="10" customFormat="1" ht="24.6" customHeight="1">
      <c r="A436" s="1">
        <v>814</v>
      </c>
      <c r="B436" s="2"/>
      <c r="C436" s="3">
        <v>20121120</v>
      </c>
      <c r="D436" s="4" t="s">
        <v>1323</v>
      </c>
      <c r="E436" s="2" t="s">
        <v>1324</v>
      </c>
      <c r="F436" s="5" t="s">
        <v>1325</v>
      </c>
      <c r="G436" s="3">
        <v>2</v>
      </c>
      <c r="H436" s="6" t="s">
        <v>3</v>
      </c>
      <c r="I436" s="2" t="s">
        <v>4</v>
      </c>
      <c r="J436" s="7">
        <v>41301</v>
      </c>
      <c r="K436" s="4" t="s">
        <v>1326</v>
      </c>
      <c r="L436" s="3">
        <f>IF(K436=K435,0,1)</f>
        <v>1</v>
      </c>
      <c r="M436" s="8">
        <v>41352</v>
      </c>
      <c r="N436" s="2" t="s">
        <v>188</v>
      </c>
      <c r="O436" s="2" t="s">
        <v>24</v>
      </c>
      <c r="P436" s="2" t="s">
        <v>406</v>
      </c>
    </row>
    <row r="437" spans="1:16" s="10" customFormat="1" ht="24.6" customHeight="1">
      <c r="A437" s="1">
        <v>815</v>
      </c>
      <c r="B437" s="2"/>
      <c r="C437" s="3">
        <v>20121120</v>
      </c>
      <c r="D437" s="4" t="s">
        <v>1327</v>
      </c>
      <c r="E437" s="2" t="s">
        <v>1328</v>
      </c>
      <c r="F437" s="5" t="s">
        <v>1329</v>
      </c>
      <c r="G437" s="3">
        <v>1</v>
      </c>
      <c r="H437" s="6" t="s">
        <v>3</v>
      </c>
      <c r="I437" s="2" t="s">
        <v>4</v>
      </c>
      <c r="J437" s="7">
        <v>78184</v>
      </c>
      <c r="K437" s="4" t="s">
        <v>1330</v>
      </c>
      <c r="L437" s="3">
        <f>IF(K437=K436,0,1)</f>
        <v>1</v>
      </c>
      <c r="M437" s="8">
        <v>41269</v>
      </c>
      <c r="N437" s="2" t="s">
        <v>188</v>
      </c>
      <c r="O437" s="2" t="s">
        <v>24</v>
      </c>
      <c r="P437" s="2" t="s">
        <v>406</v>
      </c>
    </row>
    <row r="438" spans="1:16" s="10" customFormat="1" ht="24.6" customHeight="1">
      <c r="A438" s="1">
        <v>816</v>
      </c>
      <c r="B438" s="2"/>
      <c r="C438" s="3">
        <v>20121128</v>
      </c>
      <c r="D438" s="4" t="s">
        <v>1331</v>
      </c>
      <c r="E438" s="2" t="s">
        <v>1332</v>
      </c>
      <c r="F438" s="5" t="s">
        <v>1333</v>
      </c>
      <c r="G438" s="3">
        <v>1</v>
      </c>
      <c r="H438" s="6" t="s">
        <v>3</v>
      </c>
      <c r="I438" s="2" t="s">
        <v>4</v>
      </c>
      <c r="J438" s="7">
        <v>3296</v>
      </c>
      <c r="K438" s="4" t="s">
        <v>1334</v>
      </c>
      <c r="L438" s="3">
        <f>IF(K438=K437,0,1)</f>
        <v>1</v>
      </c>
      <c r="M438" s="8">
        <v>41280</v>
      </c>
      <c r="N438" s="2" t="s">
        <v>733</v>
      </c>
      <c r="O438" s="2" t="s">
        <v>24</v>
      </c>
      <c r="P438" s="2" t="s">
        <v>734</v>
      </c>
    </row>
    <row r="439" spans="1:16" s="10" customFormat="1" ht="24.6" customHeight="1">
      <c r="A439" s="1">
        <v>817</v>
      </c>
      <c r="B439" s="2"/>
      <c r="C439" s="3">
        <v>20121128</v>
      </c>
      <c r="D439" s="4" t="s">
        <v>1331</v>
      </c>
      <c r="E439" s="2" t="s">
        <v>1335</v>
      </c>
      <c r="F439" s="5" t="s">
        <v>1336</v>
      </c>
      <c r="G439" s="3">
        <v>1</v>
      </c>
      <c r="H439" s="6" t="s">
        <v>3</v>
      </c>
      <c r="I439" s="2" t="s">
        <v>4</v>
      </c>
      <c r="J439" s="7">
        <v>3609</v>
      </c>
      <c r="K439" s="4" t="s">
        <v>1334</v>
      </c>
      <c r="L439" s="3">
        <f>IF(K439=K438,0,1)</f>
        <v>0</v>
      </c>
      <c r="M439" s="8">
        <v>41280</v>
      </c>
      <c r="N439" s="2" t="s">
        <v>733</v>
      </c>
      <c r="O439" s="2" t="s">
        <v>24</v>
      </c>
      <c r="P439" s="2" t="s">
        <v>734</v>
      </c>
    </row>
    <row r="440" spans="1:16" s="10" customFormat="1" ht="24.6" customHeight="1">
      <c r="A440" s="1">
        <v>819</v>
      </c>
      <c r="B440" s="2"/>
      <c r="C440" s="3">
        <v>20121128</v>
      </c>
      <c r="D440" s="4" t="s">
        <v>1342</v>
      </c>
      <c r="E440" s="2" t="s">
        <v>1343</v>
      </c>
      <c r="F440" s="5" t="s">
        <v>1344</v>
      </c>
      <c r="G440" s="3">
        <v>1</v>
      </c>
      <c r="H440" s="6" t="s">
        <v>3</v>
      </c>
      <c r="I440" s="2" t="s">
        <v>4</v>
      </c>
      <c r="J440" s="7">
        <v>7795</v>
      </c>
      <c r="K440" s="4" t="s">
        <v>1345</v>
      </c>
      <c r="L440" s="3">
        <f>IF(K440=K439,0,1)</f>
        <v>1</v>
      </c>
      <c r="M440" s="8">
        <v>41261</v>
      </c>
      <c r="N440" s="2" t="s">
        <v>1346</v>
      </c>
      <c r="O440" s="2" t="s">
        <v>24</v>
      </c>
      <c r="P440" s="2" t="s">
        <v>1347</v>
      </c>
    </row>
    <row r="441" spans="1:16" s="10" customFormat="1" ht="24.6" customHeight="1">
      <c r="A441" s="1">
        <v>820</v>
      </c>
      <c r="B441" s="2"/>
      <c r="C441" s="3">
        <v>20121128</v>
      </c>
      <c r="D441" s="4" t="s">
        <v>1342</v>
      </c>
      <c r="E441" s="2" t="s">
        <v>1348</v>
      </c>
      <c r="F441" s="5" t="s">
        <v>1349</v>
      </c>
      <c r="G441" s="3">
        <v>1</v>
      </c>
      <c r="H441" s="6" t="s">
        <v>3</v>
      </c>
      <c r="I441" s="2" t="s">
        <v>4</v>
      </c>
      <c r="J441" s="7">
        <v>7636</v>
      </c>
      <c r="K441" s="4" t="s">
        <v>1345</v>
      </c>
      <c r="L441" s="3">
        <f>IF(K441=K440,0,1)</f>
        <v>0</v>
      </c>
      <c r="M441" s="8">
        <v>41261</v>
      </c>
      <c r="N441" s="2" t="s">
        <v>1346</v>
      </c>
      <c r="O441" s="2" t="s">
        <v>24</v>
      </c>
      <c r="P441" s="2" t="s">
        <v>1347</v>
      </c>
    </row>
    <row r="442" spans="1:16" s="10" customFormat="1" ht="24.6" customHeight="1">
      <c r="A442" s="1">
        <v>821</v>
      </c>
      <c r="B442" s="2"/>
      <c r="C442" s="3">
        <v>20121128</v>
      </c>
      <c r="D442" s="4" t="s">
        <v>1342</v>
      </c>
      <c r="E442" s="2" t="s">
        <v>1350</v>
      </c>
      <c r="F442" s="5" t="s">
        <v>1351</v>
      </c>
      <c r="G442" s="3">
        <v>1</v>
      </c>
      <c r="H442" s="6" t="s">
        <v>3</v>
      </c>
      <c r="I442" s="2" t="s">
        <v>4</v>
      </c>
      <c r="J442" s="7">
        <v>3659</v>
      </c>
      <c r="K442" s="4" t="s">
        <v>1345</v>
      </c>
      <c r="L442" s="3">
        <f>IF(K442=K441,0,1)</f>
        <v>0</v>
      </c>
      <c r="M442" s="8">
        <v>41261</v>
      </c>
      <c r="N442" s="2" t="s">
        <v>1346</v>
      </c>
      <c r="O442" s="2" t="s">
        <v>24</v>
      </c>
      <c r="P442" s="2" t="s">
        <v>1347</v>
      </c>
    </row>
    <row r="443" spans="1:16" s="10" customFormat="1" ht="24.6" customHeight="1">
      <c r="A443" s="1">
        <v>822</v>
      </c>
      <c r="B443" s="2"/>
      <c r="C443" s="3">
        <v>20121128</v>
      </c>
      <c r="D443" s="4" t="s">
        <v>1342</v>
      </c>
      <c r="E443" s="2" t="s">
        <v>1352</v>
      </c>
      <c r="F443" s="5" t="s">
        <v>1353</v>
      </c>
      <c r="G443" s="3">
        <v>1</v>
      </c>
      <c r="H443" s="6" t="s">
        <v>3</v>
      </c>
      <c r="I443" s="2" t="s">
        <v>4</v>
      </c>
      <c r="J443" s="7">
        <v>6841</v>
      </c>
      <c r="K443" s="4" t="s">
        <v>1345</v>
      </c>
      <c r="L443" s="3">
        <f>IF(K443=K442,0,1)</f>
        <v>0</v>
      </c>
      <c r="M443" s="8">
        <v>41261</v>
      </c>
      <c r="N443" s="2" t="s">
        <v>1346</v>
      </c>
      <c r="O443" s="2" t="s">
        <v>24</v>
      </c>
      <c r="P443" s="2" t="s">
        <v>1347</v>
      </c>
    </row>
    <row r="444" spans="1:16" s="10" customFormat="1" ht="24.6" customHeight="1">
      <c r="A444" s="1">
        <v>823</v>
      </c>
      <c r="B444" s="2"/>
      <c r="C444" s="3">
        <v>20121128</v>
      </c>
      <c r="D444" s="4" t="s">
        <v>1342</v>
      </c>
      <c r="E444" s="2" t="s">
        <v>1352</v>
      </c>
      <c r="F444" s="5" t="s">
        <v>1354</v>
      </c>
      <c r="G444" s="3">
        <v>1</v>
      </c>
      <c r="H444" s="6" t="s">
        <v>3</v>
      </c>
      <c r="I444" s="2" t="s">
        <v>4</v>
      </c>
      <c r="J444" s="7">
        <v>2434</v>
      </c>
      <c r="K444" s="4" t="s">
        <v>1345</v>
      </c>
      <c r="L444" s="3">
        <f>IF(K444=K443,0,1)</f>
        <v>0</v>
      </c>
      <c r="M444" s="8">
        <v>41261</v>
      </c>
      <c r="N444" s="2" t="s">
        <v>1346</v>
      </c>
      <c r="O444" s="2" t="s">
        <v>24</v>
      </c>
      <c r="P444" s="2" t="s">
        <v>1347</v>
      </c>
    </row>
    <row r="445" spans="1:16" s="10" customFormat="1" ht="24.6" customHeight="1">
      <c r="A445" s="1">
        <v>824</v>
      </c>
      <c r="B445" s="2"/>
      <c r="C445" s="3">
        <v>20121207</v>
      </c>
      <c r="D445" s="4" t="s">
        <v>1355</v>
      </c>
      <c r="E445" s="2" t="s">
        <v>1356</v>
      </c>
      <c r="F445" s="5" t="s">
        <v>1357</v>
      </c>
      <c r="G445" s="3">
        <v>1</v>
      </c>
      <c r="H445" s="6" t="s">
        <v>367</v>
      </c>
      <c r="I445" s="2" t="s">
        <v>4</v>
      </c>
      <c r="J445" s="7">
        <v>112481</v>
      </c>
      <c r="K445" s="4" t="s">
        <v>1358</v>
      </c>
      <c r="L445" s="3">
        <f>IF(K445=K444,0,1)</f>
        <v>1</v>
      </c>
      <c r="M445" s="8">
        <v>41255</v>
      </c>
      <c r="N445" s="2" t="s">
        <v>188</v>
      </c>
      <c r="O445" s="2" t="s">
        <v>24</v>
      </c>
      <c r="P445" s="2" t="s">
        <v>980</v>
      </c>
    </row>
    <row r="446" spans="1:16" s="10" customFormat="1" ht="24.6" customHeight="1">
      <c r="A446" s="1">
        <v>826</v>
      </c>
      <c r="B446" s="2"/>
      <c r="C446" s="3">
        <v>20121213</v>
      </c>
      <c r="D446" s="4" t="s">
        <v>1363</v>
      </c>
      <c r="E446" s="2" t="s">
        <v>8</v>
      </c>
      <c r="F446" s="5" t="s">
        <v>1364</v>
      </c>
      <c r="G446" s="3">
        <v>1</v>
      </c>
      <c r="H446" s="6" t="s">
        <v>3</v>
      </c>
      <c r="I446" s="2" t="s">
        <v>4</v>
      </c>
      <c r="J446" s="7">
        <v>7050.6</v>
      </c>
      <c r="K446" s="4" t="s">
        <v>1365</v>
      </c>
      <c r="L446" s="3">
        <f>IF(K446=K445,0,1)</f>
        <v>1</v>
      </c>
      <c r="M446" s="8">
        <v>41627</v>
      </c>
      <c r="N446" s="2" t="s">
        <v>1366</v>
      </c>
      <c r="O446" s="2" t="s">
        <v>24</v>
      </c>
      <c r="P446" s="2" t="s">
        <v>27</v>
      </c>
    </row>
    <row r="447" spans="1:16" s="10" customFormat="1" ht="24.6" customHeight="1">
      <c r="A447" s="1">
        <v>828</v>
      </c>
      <c r="B447" s="2"/>
      <c r="C447" s="3">
        <v>20121228</v>
      </c>
      <c r="D447" s="4" t="s">
        <v>1371</v>
      </c>
      <c r="E447" s="2" t="s">
        <v>20</v>
      </c>
      <c r="F447" s="5" t="s">
        <v>1372</v>
      </c>
      <c r="G447" s="3">
        <v>1</v>
      </c>
      <c r="H447" s="6" t="s">
        <v>3</v>
      </c>
      <c r="I447" s="2" t="s">
        <v>4</v>
      </c>
      <c r="J447" s="7">
        <v>7918.62</v>
      </c>
      <c r="K447" s="4" t="s">
        <v>1373</v>
      </c>
      <c r="L447" s="3">
        <f>IF(K447=K446,0,1)</f>
        <v>1</v>
      </c>
      <c r="M447" s="8">
        <v>41356</v>
      </c>
      <c r="N447" s="2" t="s">
        <v>1374</v>
      </c>
      <c r="O447" s="2" t="s">
        <v>24</v>
      </c>
      <c r="P447" s="2" t="s">
        <v>1375</v>
      </c>
    </row>
    <row r="448" spans="1:16" s="10" customFormat="1" ht="24.6" customHeight="1">
      <c r="A448" s="1">
        <v>829</v>
      </c>
      <c r="B448" s="2"/>
      <c r="C448" s="3">
        <v>20121228</v>
      </c>
      <c r="D448" s="4" t="s">
        <v>1371</v>
      </c>
      <c r="E448" s="2" t="s">
        <v>1</v>
      </c>
      <c r="F448" s="5" t="s">
        <v>1376</v>
      </c>
      <c r="G448" s="3">
        <v>1</v>
      </c>
      <c r="H448" s="6" t="s">
        <v>3</v>
      </c>
      <c r="I448" s="2" t="s">
        <v>4</v>
      </c>
      <c r="J448" s="7">
        <v>22930.68</v>
      </c>
      <c r="K448" s="4" t="s">
        <v>1373</v>
      </c>
      <c r="L448" s="3">
        <f>IF(K448=K447,0,1)</f>
        <v>0</v>
      </c>
      <c r="M448" s="8">
        <v>41356</v>
      </c>
      <c r="N448" s="2" t="s">
        <v>1374</v>
      </c>
      <c r="O448" s="2" t="s">
        <v>24</v>
      </c>
      <c r="P448" s="2" t="s">
        <v>1375</v>
      </c>
    </row>
    <row r="449" spans="1:16" s="10" customFormat="1" ht="24.6" customHeight="1">
      <c r="A449" s="1">
        <v>830</v>
      </c>
      <c r="B449" s="2"/>
      <c r="C449" s="3">
        <v>20121228</v>
      </c>
      <c r="D449" s="4" t="s">
        <v>1377</v>
      </c>
      <c r="E449" s="2" t="s">
        <v>956</v>
      </c>
      <c r="F449" s="5" t="s">
        <v>717</v>
      </c>
      <c r="G449" s="3">
        <v>1</v>
      </c>
      <c r="H449" s="6" t="s">
        <v>3</v>
      </c>
      <c r="I449" s="2" t="s">
        <v>4</v>
      </c>
      <c r="J449" s="7">
        <v>7500</v>
      </c>
      <c r="K449" s="4" t="s">
        <v>1378</v>
      </c>
      <c r="L449" s="3">
        <f>IF(K449=K448,0,1)</f>
        <v>1</v>
      </c>
      <c r="M449" s="8">
        <v>41284</v>
      </c>
      <c r="N449" s="2" t="s">
        <v>1106</v>
      </c>
      <c r="O449" s="2" t="s">
        <v>24</v>
      </c>
      <c r="P449" s="2" t="s">
        <v>312</v>
      </c>
    </row>
    <row r="450" spans="1:16" s="10" customFormat="1" ht="24.6" customHeight="1">
      <c r="A450" s="1">
        <v>831</v>
      </c>
      <c r="B450" s="2"/>
      <c r="C450" s="3">
        <v>20121228</v>
      </c>
      <c r="D450" s="4" t="s">
        <v>1379</v>
      </c>
      <c r="E450" s="2" t="s">
        <v>45</v>
      </c>
      <c r="F450" s="5" t="s">
        <v>496</v>
      </c>
      <c r="G450" s="3">
        <v>1</v>
      </c>
      <c r="H450" s="6" t="s">
        <v>3</v>
      </c>
      <c r="I450" s="2" t="s">
        <v>4</v>
      </c>
      <c r="J450" s="7">
        <v>6982</v>
      </c>
      <c r="K450" s="4" t="s">
        <v>1380</v>
      </c>
      <c r="L450" s="3">
        <f>IF(K450=K449,0,1)</f>
        <v>1</v>
      </c>
      <c r="M450" s="8">
        <v>41288</v>
      </c>
      <c r="N450" s="2" t="s">
        <v>1374</v>
      </c>
      <c r="O450" s="2" t="s">
        <v>24</v>
      </c>
      <c r="P450" s="2" t="s">
        <v>1375</v>
      </c>
    </row>
    <row r="451" spans="1:16" s="10" customFormat="1" ht="24.6" customHeight="1">
      <c r="A451" s="1">
        <v>832</v>
      </c>
      <c r="B451" s="2"/>
      <c r="C451" s="3">
        <v>20121228</v>
      </c>
      <c r="D451" s="4" t="s">
        <v>1379</v>
      </c>
      <c r="E451" s="2" t="s">
        <v>8</v>
      </c>
      <c r="F451" s="5" t="s">
        <v>425</v>
      </c>
      <c r="G451" s="3">
        <v>1</v>
      </c>
      <c r="H451" s="6" t="s">
        <v>3</v>
      </c>
      <c r="I451" s="2" t="s">
        <v>4</v>
      </c>
      <c r="J451" s="7">
        <v>7379</v>
      </c>
      <c r="K451" s="4" t="s">
        <v>1380</v>
      </c>
      <c r="L451" s="3">
        <f>IF(K451=K450,0,1)</f>
        <v>0</v>
      </c>
      <c r="M451" s="8">
        <v>41288</v>
      </c>
      <c r="N451" s="2" t="s">
        <v>1374</v>
      </c>
      <c r="O451" s="2" t="s">
        <v>24</v>
      </c>
      <c r="P451" s="2" t="s">
        <v>1375</v>
      </c>
    </row>
    <row r="452" spans="1:16" s="10" customFormat="1" ht="24.6" customHeight="1">
      <c r="A452" s="1">
        <v>833</v>
      </c>
      <c r="B452" s="2"/>
      <c r="C452" s="3">
        <v>20121228</v>
      </c>
      <c r="D452" s="4" t="s">
        <v>1379</v>
      </c>
      <c r="E452" s="2" t="s">
        <v>468</v>
      </c>
      <c r="F452" s="5" t="s">
        <v>1381</v>
      </c>
      <c r="G452" s="3">
        <v>1</v>
      </c>
      <c r="H452" s="6" t="s">
        <v>3</v>
      </c>
      <c r="I452" s="2" t="s">
        <v>4</v>
      </c>
      <c r="J452" s="7">
        <v>7776</v>
      </c>
      <c r="K452" s="4" t="s">
        <v>1380</v>
      </c>
      <c r="L452" s="3">
        <f>IF(K452=K451,0,1)</f>
        <v>0</v>
      </c>
      <c r="M452" s="8">
        <v>41288</v>
      </c>
      <c r="N452" s="2" t="s">
        <v>1374</v>
      </c>
      <c r="O452" s="2" t="s">
        <v>24</v>
      </c>
      <c r="P452" s="2" t="s">
        <v>1375</v>
      </c>
    </row>
    <row r="453" spans="1:16" s="10" customFormat="1" ht="24.6" customHeight="1">
      <c r="A453" s="1">
        <v>835</v>
      </c>
      <c r="B453" s="2"/>
      <c r="C453" s="3">
        <v>20121228</v>
      </c>
      <c r="D453" s="4" t="s">
        <v>1387</v>
      </c>
      <c r="E453" s="2" t="s">
        <v>75</v>
      </c>
      <c r="F453" s="5" t="s">
        <v>1388</v>
      </c>
      <c r="G453" s="3">
        <v>1</v>
      </c>
      <c r="H453" s="6" t="s">
        <v>3</v>
      </c>
      <c r="I453" s="2" t="s">
        <v>4</v>
      </c>
      <c r="J453" s="7">
        <v>74765.5</v>
      </c>
      <c r="K453" s="4" t="s">
        <v>1389</v>
      </c>
      <c r="L453" s="3">
        <f>IF(K453=K452,0,1)</f>
        <v>1</v>
      </c>
      <c r="M453" s="8">
        <v>41285</v>
      </c>
      <c r="N453" s="2" t="s">
        <v>1346</v>
      </c>
      <c r="O453" s="2" t="s">
        <v>24</v>
      </c>
      <c r="P453" s="2" t="s">
        <v>318</v>
      </c>
    </row>
    <row r="454" spans="1:16" s="10" customFormat="1" ht="24.6" customHeight="1">
      <c r="A454" s="1">
        <v>836</v>
      </c>
      <c r="B454" s="2" t="s">
        <v>1390</v>
      </c>
      <c r="C454" s="3">
        <v>20121228</v>
      </c>
      <c r="D454" s="4" t="s">
        <v>1391</v>
      </c>
      <c r="E454" s="2" t="s">
        <v>1392</v>
      </c>
      <c r="F454" s="5" t="s">
        <v>1393</v>
      </c>
      <c r="G454" s="3">
        <v>1</v>
      </c>
      <c r="H454" s="6" t="s">
        <v>367</v>
      </c>
      <c r="I454" s="2" t="s">
        <v>4</v>
      </c>
      <c r="J454" s="7">
        <v>7876</v>
      </c>
      <c r="K454" s="4" t="s">
        <v>1394</v>
      </c>
      <c r="L454" s="3">
        <f>IF(K454=K453,0,1)</f>
        <v>1</v>
      </c>
      <c r="M454" s="8">
        <v>41281</v>
      </c>
      <c r="N454" s="2" t="s">
        <v>1395</v>
      </c>
      <c r="O454" s="2" t="s">
        <v>24</v>
      </c>
      <c r="P454" s="2" t="s">
        <v>905</v>
      </c>
    </row>
    <row r="455" spans="1:16" s="10" customFormat="1" ht="24.6" customHeight="1">
      <c r="A455" s="1">
        <v>848</v>
      </c>
      <c r="B455" s="2"/>
      <c r="C455" s="3">
        <v>20130306</v>
      </c>
      <c r="D455" s="4" t="s">
        <v>1416</v>
      </c>
      <c r="E455" s="2" t="s">
        <v>1417</v>
      </c>
      <c r="F455" s="5" t="s">
        <v>1418</v>
      </c>
      <c r="G455" s="3">
        <v>1</v>
      </c>
      <c r="H455" s="6" t="s">
        <v>3</v>
      </c>
      <c r="I455" s="2" t="s">
        <v>4</v>
      </c>
      <c r="J455" s="7">
        <v>119502.39999999999</v>
      </c>
      <c r="K455" s="4" t="s">
        <v>1419</v>
      </c>
      <c r="L455" s="3">
        <f>IF(K455=K454,0,1)</f>
        <v>1</v>
      </c>
      <c r="M455" s="8">
        <v>41429</v>
      </c>
      <c r="N455" s="2" t="s">
        <v>188</v>
      </c>
      <c r="O455" s="2" t="s">
        <v>24</v>
      </c>
      <c r="P455" s="2" t="s">
        <v>980</v>
      </c>
    </row>
    <row r="456" spans="1:16" s="10" customFormat="1" ht="24.6" customHeight="1">
      <c r="A456" s="1">
        <v>858</v>
      </c>
      <c r="B456" s="2"/>
      <c r="C456" s="3">
        <v>20130416</v>
      </c>
      <c r="D456" s="4" t="s">
        <v>1452</v>
      </c>
      <c r="E456" s="2" t="s">
        <v>45</v>
      </c>
      <c r="F456" s="5" t="s">
        <v>1453</v>
      </c>
      <c r="G456" s="3">
        <v>1</v>
      </c>
      <c r="H456" s="6" t="s">
        <v>3</v>
      </c>
      <c r="I456" s="2" t="s">
        <v>4</v>
      </c>
      <c r="J456" s="7">
        <v>6745</v>
      </c>
      <c r="K456" s="4" t="s">
        <v>1454</v>
      </c>
      <c r="L456" s="3">
        <f>IF(K456=K455,0,1)</f>
        <v>1</v>
      </c>
      <c r="M456" s="8">
        <v>41458</v>
      </c>
      <c r="N456" s="2" t="s">
        <v>1346</v>
      </c>
      <c r="O456" s="2" t="s">
        <v>24</v>
      </c>
      <c r="P456" s="2" t="s">
        <v>318</v>
      </c>
    </row>
    <row r="457" spans="1:16" s="10" customFormat="1" ht="24.6" customHeight="1">
      <c r="A457" s="1">
        <v>859</v>
      </c>
      <c r="B457" s="2"/>
      <c r="C457" s="3">
        <v>20130416</v>
      </c>
      <c r="D457" s="4" t="s">
        <v>1455</v>
      </c>
      <c r="E457" s="2" t="s">
        <v>468</v>
      </c>
      <c r="F457" s="5" t="s">
        <v>1456</v>
      </c>
      <c r="G457" s="3">
        <v>1</v>
      </c>
      <c r="H457" s="6" t="s">
        <v>3</v>
      </c>
      <c r="I457" s="2" t="s">
        <v>4</v>
      </c>
      <c r="J457" s="7">
        <v>5782</v>
      </c>
      <c r="K457" s="4" t="s">
        <v>1457</v>
      </c>
      <c r="L457" s="3">
        <f>IF(K457=K456,0,1)</f>
        <v>1</v>
      </c>
      <c r="M457" s="8">
        <v>41464</v>
      </c>
      <c r="N457" s="2" t="s">
        <v>1346</v>
      </c>
      <c r="O457" s="2" t="s">
        <v>24</v>
      </c>
      <c r="P457" s="2" t="s">
        <v>318</v>
      </c>
    </row>
    <row r="458" spans="1:16" s="10" customFormat="1" ht="24.6" customHeight="1">
      <c r="A458" s="1">
        <v>860</v>
      </c>
      <c r="B458" s="2"/>
      <c r="C458" s="3">
        <v>20130416</v>
      </c>
      <c r="D458" s="4" t="s">
        <v>1455</v>
      </c>
      <c r="E458" s="2" t="s">
        <v>144</v>
      </c>
      <c r="F458" s="5" t="s">
        <v>862</v>
      </c>
      <c r="G458" s="3">
        <v>12</v>
      </c>
      <c r="H458" s="6" t="s">
        <v>3</v>
      </c>
      <c r="I458" s="2" t="s">
        <v>4</v>
      </c>
      <c r="J458" s="7">
        <v>3180</v>
      </c>
      <c r="K458" s="4" t="s">
        <v>1457</v>
      </c>
      <c r="L458" s="3">
        <f>IF(K458=K457,0,1)</f>
        <v>0</v>
      </c>
      <c r="M458" s="8">
        <v>41464</v>
      </c>
      <c r="N458" s="2" t="s">
        <v>1346</v>
      </c>
      <c r="O458" s="2" t="s">
        <v>24</v>
      </c>
      <c r="P458" s="2" t="s">
        <v>318</v>
      </c>
    </row>
    <row r="459" spans="1:16" s="10" customFormat="1" ht="24.6" customHeight="1">
      <c r="A459" s="1">
        <v>862</v>
      </c>
      <c r="B459" s="2"/>
      <c r="C459" s="3">
        <v>20130416</v>
      </c>
      <c r="D459" s="4" t="s">
        <v>1462</v>
      </c>
      <c r="E459" s="2" t="s">
        <v>1463</v>
      </c>
      <c r="F459" s="5" t="s">
        <v>1464</v>
      </c>
      <c r="G459" s="3">
        <v>1</v>
      </c>
      <c r="H459" s="6" t="s">
        <v>3</v>
      </c>
      <c r="I459" s="2" t="s">
        <v>4</v>
      </c>
      <c r="J459" s="7">
        <v>41885</v>
      </c>
      <c r="K459" s="4" t="s">
        <v>1465</v>
      </c>
      <c r="L459" s="3">
        <f>IF(K459=K458,0,1)</f>
        <v>1</v>
      </c>
      <c r="M459" s="8">
        <v>41401</v>
      </c>
      <c r="N459" s="2" t="s">
        <v>1466</v>
      </c>
      <c r="O459" s="2" t="s">
        <v>24</v>
      </c>
      <c r="P459" s="2" t="s">
        <v>1375</v>
      </c>
    </row>
    <row r="460" spans="1:16" s="10" customFormat="1" ht="24.6" customHeight="1">
      <c r="A460" s="1">
        <v>879</v>
      </c>
      <c r="B460" s="2"/>
      <c r="C460" s="3">
        <v>20130705</v>
      </c>
      <c r="D460" s="4" t="s">
        <v>1504</v>
      </c>
      <c r="E460" s="2" t="s">
        <v>1505</v>
      </c>
      <c r="F460" s="5" t="s">
        <v>1506</v>
      </c>
      <c r="G460" s="3">
        <v>1</v>
      </c>
      <c r="H460" s="6" t="s">
        <v>3</v>
      </c>
      <c r="I460" s="2" t="s">
        <v>4</v>
      </c>
      <c r="J460" s="7">
        <v>12359</v>
      </c>
      <c r="K460" s="4" t="s">
        <v>1507</v>
      </c>
      <c r="L460" s="3">
        <f>IF(K460=K459,0,1)</f>
        <v>1</v>
      </c>
      <c r="M460" s="8">
        <v>41481</v>
      </c>
      <c r="N460" s="2" t="s">
        <v>1106</v>
      </c>
      <c r="O460" s="2" t="s">
        <v>24</v>
      </c>
      <c r="P460" s="2" t="s">
        <v>1508</v>
      </c>
    </row>
    <row r="461" spans="1:16" s="10" customFormat="1" ht="24.6" customHeight="1">
      <c r="A461" s="1">
        <v>881</v>
      </c>
      <c r="B461" s="2"/>
      <c r="C461" s="3">
        <v>20130723</v>
      </c>
      <c r="D461" s="4" t="s">
        <v>1513</v>
      </c>
      <c r="E461" s="2" t="s">
        <v>1514</v>
      </c>
      <c r="F461" s="5" t="s">
        <v>1515</v>
      </c>
      <c r="G461" s="3">
        <v>1</v>
      </c>
      <c r="H461" s="6" t="s">
        <v>3</v>
      </c>
      <c r="I461" s="2" t="s">
        <v>4</v>
      </c>
      <c r="J461" s="7">
        <v>72073</v>
      </c>
      <c r="K461" s="4" t="s">
        <v>1516</v>
      </c>
      <c r="L461" s="3">
        <f>IF(K461=K460,0,1)</f>
        <v>1</v>
      </c>
      <c r="M461" s="8">
        <v>41527</v>
      </c>
      <c r="N461" s="2" t="s">
        <v>1106</v>
      </c>
      <c r="O461" s="2" t="s">
        <v>24</v>
      </c>
      <c r="P461" s="2" t="s">
        <v>1517</v>
      </c>
    </row>
    <row r="462" spans="1:16" s="10" customFormat="1" ht="24.6" customHeight="1">
      <c r="A462" s="1">
        <v>889</v>
      </c>
      <c r="B462" s="2"/>
      <c r="C462" s="3">
        <v>20130723</v>
      </c>
      <c r="D462" s="4" t="s">
        <v>1535</v>
      </c>
      <c r="E462" s="2" t="s">
        <v>853</v>
      </c>
      <c r="F462" s="5" t="s">
        <v>1538</v>
      </c>
      <c r="G462" s="3">
        <v>1</v>
      </c>
      <c r="H462" s="6" t="s">
        <v>3</v>
      </c>
      <c r="I462" s="2" t="s">
        <v>4</v>
      </c>
      <c r="J462" s="7">
        <v>12035</v>
      </c>
      <c r="K462" s="4" t="s">
        <v>1539</v>
      </c>
      <c r="L462" s="3">
        <f>IF(K462=K461,0,1)</f>
        <v>1</v>
      </c>
      <c r="M462" s="8">
        <v>41521</v>
      </c>
      <c r="N462" s="2" t="s">
        <v>1540</v>
      </c>
      <c r="O462" s="2" t="s">
        <v>24</v>
      </c>
      <c r="P462" s="2" t="s">
        <v>1541</v>
      </c>
    </row>
    <row r="463" spans="1:16" s="10" customFormat="1" ht="24.6" customHeight="1">
      <c r="A463" s="1">
        <v>906</v>
      </c>
      <c r="B463" s="2"/>
      <c r="C463" s="3">
        <v>20130906</v>
      </c>
      <c r="D463" s="4" t="s">
        <v>1585</v>
      </c>
      <c r="E463" s="2" t="s">
        <v>1586</v>
      </c>
      <c r="F463" s="5" t="s">
        <v>1587</v>
      </c>
      <c r="G463" s="3">
        <v>1</v>
      </c>
      <c r="H463" s="6" t="s">
        <v>3</v>
      </c>
      <c r="I463" s="2" t="s">
        <v>346</v>
      </c>
      <c r="J463" s="7">
        <v>140513</v>
      </c>
      <c r="K463" s="4" t="s">
        <v>1588</v>
      </c>
      <c r="L463" s="3">
        <f>IF(K463=K462,0,1)</f>
        <v>1</v>
      </c>
      <c r="M463" s="8">
        <v>41570</v>
      </c>
      <c r="N463" s="2" t="s">
        <v>1589</v>
      </c>
      <c r="O463" s="2" t="s">
        <v>24</v>
      </c>
      <c r="P463" s="2" t="s">
        <v>734</v>
      </c>
    </row>
    <row r="464" spans="1:16" s="10" customFormat="1" ht="24.6" customHeight="1">
      <c r="A464" s="1">
        <v>922</v>
      </c>
      <c r="B464" s="2"/>
      <c r="C464" s="3">
        <v>20131017</v>
      </c>
      <c r="D464" s="4" t="s">
        <v>1633</v>
      </c>
      <c r="E464" s="2" t="s">
        <v>1634</v>
      </c>
      <c r="F464" s="5" t="s">
        <v>1635</v>
      </c>
      <c r="G464" s="3">
        <v>1</v>
      </c>
      <c r="H464" s="6" t="s">
        <v>3</v>
      </c>
      <c r="I464" s="2" t="s">
        <v>4</v>
      </c>
      <c r="J464" s="7">
        <v>39709</v>
      </c>
      <c r="K464" s="4" t="s">
        <v>1636</v>
      </c>
      <c r="L464" s="3">
        <f>IF(K464=K463,0,1)</f>
        <v>1</v>
      </c>
      <c r="M464" s="8">
        <v>41576</v>
      </c>
      <c r="N464" s="2" t="s">
        <v>1346</v>
      </c>
      <c r="O464" s="2" t="s">
        <v>24</v>
      </c>
      <c r="P464" s="2" t="s">
        <v>318</v>
      </c>
    </row>
    <row r="465" spans="1:16" s="10" customFormat="1" ht="24.6" customHeight="1">
      <c r="A465" s="1">
        <v>932</v>
      </c>
      <c r="B465" s="2"/>
      <c r="C465" s="3">
        <v>20131101</v>
      </c>
      <c r="D465" s="4" t="s">
        <v>1662</v>
      </c>
      <c r="E465" s="2" t="s">
        <v>1663</v>
      </c>
      <c r="F465" s="5" t="s">
        <v>1664</v>
      </c>
      <c r="G465" s="3">
        <v>1</v>
      </c>
      <c r="H465" s="6" t="s">
        <v>3</v>
      </c>
      <c r="I465" s="2" t="s">
        <v>4</v>
      </c>
      <c r="J465" s="7">
        <v>31698.55</v>
      </c>
      <c r="K465" s="4" t="s">
        <v>1665</v>
      </c>
      <c r="L465" s="3">
        <f>IF(K465=K464,0,1)</f>
        <v>1</v>
      </c>
      <c r="M465" s="8">
        <v>41651</v>
      </c>
      <c r="N465" s="2" t="s">
        <v>1346</v>
      </c>
      <c r="O465" s="2" t="s">
        <v>24</v>
      </c>
      <c r="P465" s="2" t="s">
        <v>1666</v>
      </c>
    </row>
    <row r="466" spans="1:16" s="10" customFormat="1" ht="24.6" customHeight="1">
      <c r="A466" s="1">
        <v>933</v>
      </c>
      <c r="B466" s="2"/>
      <c r="C466" s="3">
        <v>20131101</v>
      </c>
      <c r="D466" s="4" t="s">
        <v>1662</v>
      </c>
      <c r="E466" s="2" t="s">
        <v>1667</v>
      </c>
      <c r="F466" s="5" t="s">
        <v>1668</v>
      </c>
      <c r="G466" s="3">
        <v>1</v>
      </c>
      <c r="H466" s="6" t="s">
        <v>3</v>
      </c>
      <c r="I466" s="2" t="s">
        <v>4</v>
      </c>
      <c r="J466" s="7">
        <v>6827.38</v>
      </c>
      <c r="K466" s="4" t="s">
        <v>1665</v>
      </c>
      <c r="L466" s="3">
        <f>IF(K466=K465,0,1)</f>
        <v>0</v>
      </c>
      <c r="M466" s="8">
        <v>41651</v>
      </c>
      <c r="N466" s="2" t="s">
        <v>1346</v>
      </c>
      <c r="O466" s="2" t="s">
        <v>24</v>
      </c>
      <c r="P466" s="2" t="s">
        <v>1666</v>
      </c>
    </row>
    <row r="467" spans="1:16" s="10" customFormat="1" ht="24.6" customHeight="1">
      <c r="A467" s="1">
        <v>934</v>
      </c>
      <c r="B467" s="2"/>
      <c r="C467" s="3">
        <v>20131105</v>
      </c>
      <c r="D467" s="4" t="s">
        <v>1669</v>
      </c>
      <c r="E467" s="2" t="s">
        <v>1670</v>
      </c>
      <c r="F467" s="5" t="s">
        <v>1671</v>
      </c>
      <c r="G467" s="3">
        <v>1</v>
      </c>
      <c r="H467" s="6" t="s">
        <v>3</v>
      </c>
      <c r="I467" s="2" t="s">
        <v>4</v>
      </c>
      <c r="J467" s="7">
        <v>27309.52</v>
      </c>
      <c r="K467" s="4" t="s">
        <v>1672</v>
      </c>
      <c r="L467" s="3">
        <f>IF(K467=K466,0,1)</f>
        <v>1</v>
      </c>
      <c r="M467" s="8">
        <v>41633</v>
      </c>
      <c r="N467" s="2" t="s">
        <v>1346</v>
      </c>
      <c r="O467" s="2" t="s">
        <v>24</v>
      </c>
      <c r="P467" s="2" t="s">
        <v>1666</v>
      </c>
    </row>
    <row r="468" spans="1:16" s="10" customFormat="1" ht="24.6" customHeight="1">
      <c r="A468" s="1">
        <v>975</v>
      </c>
      <c r="B468" s="2"/>
      <c r="C468" s="3">
        <v>20131120</v>
      </c>
      <c r="D468" s="4" t="s">
        <v>1710</v>
      </c>
      <c r="E468" s="2" t="s">
        <v>1711</v>
      </c>
      <c r="F468" s="5" t="s">
        <v>1712</v>
      </c>
      <c r="G468" s="3">
        <v>1</v>
      </c>
      <c r="H468" s="6" t="s">
        <v>3</v>
      </c>
      <c r="I468" s="2" t="s">
        <v>346</v>
      </c>
      <c r="J468" s="7">
        <v>44484</v>
      </c>
      <c r="K468" s="4" t="s">
        <v>1713</v>
      </c>
      <c r="L468" s="3">
        <f>IF(K468=K467,0,1)</f>
        <v>1</v>
      </c>
      <c r="M468" s="8">
        <v>41619</v>
      </c>
      <c r="N468" s="2" t="s">
        <v>1589</v>
      </c>
      <c r="O468" s="2" t="s">
        <v>24</v>
      </c>
      <c r="P468" s="2" t="s">
        <v>734</v>
      </c>
    </row>
    <row r="469" spans="1:16" s="10" customFormat="1" ht="24.6" customHeight="1">
      <c r="A469" s="1">
        <v>982</v>
      </c>
      <c r="B469" s="2"/>
      <c r="C469" s="3">
        <v>20131126</v>
      </c>
      <c r="D469" s="4" t="s">
        <v>1729</v>
      </c>
      <c r="E469" s="2" t="s">
        <v>1730</v>
      </c>
      <c r="F469" s="5" t="s">
        <v>1731</v>
      </c>
      <c r="G469" s="3">
        <v>1</v>
      </c>
      <c r="H469" s="6" t="s">
        <v>3</v>
      </c>
      <c r="I469" s="2" t="s">
        <v>4</v>
      </c>
      <c r="J469" s="7">
        <v>63970</v>
      </c>
      <c r="K469" s="4" t="s">
        <v>1732</v>
      </c>
      <c r="L469" s="3">
        <f>IF(K469=K468,0,1)</f>
        <v>1</v>
      </c>
      <c r="M469" s="8">
        <v>41660</v>
      </c>
      <c r="N469" s="2" t="s">
        <v>1589</v>
      </c>
      <c r="O469" s="2" t="s">
        <v>24</v>
      </c>
      <c r="P469" s="2" t="s">
        <v>734</v>
      </c>
    </row>
    <row r="470" spans="1:16" s="10" customFormat="1" ht="24.6" customHeight="1">
      <c r="A470" s="1">
        <v>987</v>
      </c>
      <c r="B470" s="2"/>
      <c r="C470" s="3">
        <v>20131204</v>
      </c>
      <c r="D470" s="4" t="s">
        <v>1742</v>
      </c>
      <c r="E470" s="2" t="s">
        <v>1743</v>
      </c>
      <c r="F470" s="5" t="s">
        <v>1744</v>
      </c>
      <c r="G470" s="3">
        <v>1</v>
      </c>
      <c r="H470" s="6" t="s">
        <v>3</v>
      </c>
      <c r="I470" s="2" t="s">
        <v>4</v>
      </c>
      <c r="J470" s="7">
        <v>22160</v>
      </c>
      <c r="K470" s="4" t="s">
        <v>1745</v>
      </c>
      <c r="L470" s="3">
        <f>IF(K470=K469,0,1)</f>
        <v>1</v>
      </c>
      <c r="M470" s="8">
        <v>41689</v>
      </c>
      <c r="N470" s="2" t="s">
        <v>1106</v>
      </c>
      <c r="O470" s="2" t="s">
        <v>24</v>
      </c>
      <c r="P470" s="2" t="s">
        <v>1517</v>
      </c>
    </row>
    <row r="471" spans="1:16" s="10" customFormat="1" ht="24.6" customHeight="1">
      <c r="A471" s="1">
        <v>1004</v>
      </c>
      <c r="B471" s="2"/>
      <c r="C471" s="3">
        <v>20131219</v>
      </c>
      <c r="D471" s="4" t="s">
        <v>1772</v>
      </c>
      <c r="E471" s="2" t="s">
        <v>1773</v>
      </c>
      <c r="F471" s="5" t="s">
        <v>1774</v>
      </c>
      <c r="G471" s="3">
        <v>1</v>
      </c>
      <c r="H471" s="6" t="s">
        <v>3</v>
      </c>
      <c r="I471" s="2" t="s">
        <v>4</v>
      </c>
      <c r="J471" s="7">
        <v>8000</v>
      </c>
      <c r="K471" s="4" t="s">
        <v>1775</v>
      </c>
      <c r="L471" s="3">
        <f>IF(K471=K470,0,1)</f>
        <v>1</v>
      </c>
      <c r="M471" s="8">
        <v>41737</v>
      </c>
      <c r="N471" s="2" t="s">
        <v>1374</v>
      </c>
      <c r="O471" s="2" t="s">
        <v>24</v>
      </c>
      <c r="P471" s="2" t="s">
        <v>1375</v>
      </c>
    </row>
    <row r="472" spans="1:16" s="10" customFormat="1" ht="24.6" customHeight="1">
      <c r="A472" s="1">
        <v>1005</v>
      </c>
      <c r="B472" s="2"/>
      <c r="C472" s="3">
        <v>20131219</v>
      </c>
      <c r="D472" s="4" t="s">
        <v>1772</v>
      </c>
      <c r="E472" s="2" t="s">
        <v>994</v>
      </c>
      <c r="F472" s="5" t="s">
        <v>1776</v>
      </c>
      <c r="G472" s="3">
        <v>1</v>
      </c>
      <c r="H472" s="6" t="s">
        <v>3</v>
      </c>
      <c r="I472" s="2" t="s">
        <v>4</v>
      </c>
      <c r="J472" s="7">
        <v>9600</v>
      </c>
      <c r="K472" s="4" t="s">
        <v>1775</v>
      </c>
      <c r="L472" s="3">
        <f>IF(K472=K471,0,1)</f>
        <v>0</v>
      </c>
      <c r="M472" s="8">
        <v>41737</v>
      </c>
      <c r="N472" s="2" t="s">
        <v>1374</v>
      </c>
      <c r="O472" s="2" t="s">
        <v>24</v>
      </c>
      <c r="P472" s="2" t="s">
        <v>1375</v>
      </c>
    </row>
    <row r="473" spans="1:16" s="10" customFormat="1" ht="24.6" customHeight="1">
      <c r="A473" s="1">
        <v>1006</v>
      </c>
      <c r="B473" s="2"/>
      <c r="C473" s="3">
        <v>20131219</v>
      </c>
      <c r="D473" s="4" t="s">
        <v>1772</v>
      </c>
      <c r="E473" s="2" t="s">
        <v>460</v>
      </c>
      <c r="F473" s="5" t="s">
        <v>1777</v>
      </c>
      <c r="G473" s="3">
        <v>1</v>
      </c>
      <c r="H473" s="6" t="s">
        <v>3</v>
      </c>
      <c r="I473" s="2" t="s">
        <v>4</v>
      </c>
      <c r="J473" s="7">
        <v>4490</v>
      </c>
      <c r="K473" s="4" t="s">
        <v>1775</v>
      </c>
      <c r="L473" s="3">
        <f>IF(K473=K472,0,1)</f>
        <v>0</v>
      </c>
      <c r="M473" s="8">
        <v>41737</v>
      </c>
      <c r="N473" s="2" t="s">
        <v>1374</v>
      </c>
      <c r="O473" s="2" t="s">
        <v>24</v>
      </c>
      <c r="P473" s="2" t="s">
        <v>1375</v>
      </c>
    </row>
    <row r="474" spans="1:16" s="10" customFormat="1" ht="24.6" customHeight="1">
      <c r="A474" s="1">
        <v>1007</v>
      </c>
      <c r="B474" s="2"/>
      <c r="C474" s="3">
        <v>20131219</v>
      </c>
      <c r="D474" s="4" t="s">
        <v>1772</v>
      </c>
      <c r="E474" s="2" t="s">
        <v>522</v>
      </c>
      <c r="F474" s="5" t="s">
        <v>1778</v>
      </c>
      <c r="G474" s="3">
        <v>1</v>
      </c>
      <c r="H474" s="6" t="s">
        <v>3</v>
      </c>
      <c r="I474" s="2" t="s">
        <v>4</v>
      </c>
      <c r="J474" s="7">
        <v>9748</v>
      </c>
      <c r="K474" s="4" t="s">
        <v>1775</v>
      </c>
      <c r="L474" s="3">
        <f>IF(K474=K473,0,1)</f>
        <v>0</v>
      </c>
      <c r="M474" s="8">
        <v>41737</v>
      </c>
      <c r="N474" s="2" t="s">
        <v>1374</v>
      </c>
      <c r="O474" s="2" t="s">
        <v>24</v>
      </c>
      <c r="P474" s="2" t="s">
        <v>1375</v>
      </c>
    </row>
    <row r="475" spans="1:16" s="10" customFormat="1" ht="24.6" customHeight="1">
      <c r="A475" s="1">
        <v>1011</v>
      </c>
      <c r="B475" s="2"/>
      <c r="C475" s="3">
        <v>20131219</v>
      </c>
      <c r="D475" s="4" t="s">
        <v>1772</v>
      </c>
      <c r="E475" s="2" t="s">
        <v>1794</v>
      </c>
      <c r="F475" s="5" t="s">
        <v>1795</v>
      </c>
      <c r="G475" s="3">
        <v>1</v>
      </c>
      <c r="H475" s="6" t="s">
        <v>3</v>
      </c>
      <c r="I475" s="2" t="s">
        <v>4</v>
      </c>
      <c r="J475" s="7">
        <v>30500</v>
      </c>
      <c r="K475" s="4" t="s">
        <v>1796</v>
      </c>
      <c r="L475" s="3">
        <f>IF(K475=K474,0,1)</f>
        <v>1</v>
      </c>
      <c r="M475" s="8">
        <v>41695</v>
      </c>
      <c r="N475" s="2" t="s">
        <v>1374</v>
      </c>
      <c r="O475" s="2" t="s">
        <v>24</v>
      </c>
      <c r="P475" s="2" t="s">
        <v>1375</v>
      </c>
    </row>
    <row r="476" spans="1:16" s="10" customFormat="1" ht="24.6" customHeight="1">
      <c r="A476" s="1">
        <v>1012</v>
      </c>
      <c r="B476" s="2"/>
      <c r="C476" s="3">
        <v>20131220</v>
      </c>
      <c r="D476" s="4" t="s">
        <v>1797</v>
      </c>
      <c r="E476" s="2" t="s">
        <v>1798</v>
      </c>
      <c r="F476" s="5" t="s">
        <v>1799</v>
      </c>
      <c r="G476" s="3">
        <v>50</v>
      </c>
      <c r="H476" s="6" t="s">
        <v>367</v>
      </c>
      <c r="I476" s="2" t="s">
        <v>4</v>
      </c>
      <c r="J476" s="7">
        <v>18500</v>
      </c>
      <c r="K476" s="4" t="s">
        <v>1800</v>
      </c>
      <c r="L476" s="3">
        <f>IF(K476=K475,0,1)</f>
        <v>1</v>
      </c>
      <c r="M476" s="8">
        <v>41636</v>
      </c>
      <c r="N476" s="2" t="s">
        <v>1801</v>
      </c>
      <c r="O476" s="2" t="s">
        <v>24</v>
      </c>
      <c r="P476" s="2" t="s">
        <v>318</v>
      </c>
    </row>
    <row r="477" spans="1:16" s="10" customFormat="1" ht="24.6" customHeight="1">
      <c r="A477" s="1">
        <v>1013</v>
      </c>
      <c r="B477" s="2"/>
      <c r="C477" s="3">
        <v>20131220</v>
      </c>
      <c r="D477" s="4" t="s">
        <v>1797</v>
      </c>
      <c r="E477" s="2" t="s">
        <v>1798</v>
      </c>
      <c r="F477" s="5" t="s">
        <v>1799</v>
      </c>
      <c r="G477" s="3">
        <v>10</v>
      </c>
      <c r="H477" s="6" t="s">
        <v>367</v>
      </c>
      <c r="I477" s="2" t="s">
        <v>4</v>
      </c>
      <c r="J477" s="7">
        <v>3700</v>
      </c>
      <c r="K477" s="4" t="s">
        <v>1800</v>
      </c>
      <c r="L477" s="3">
        <f>IF(K477=K476,0,1)</f>
        <v>0</v>
      </c>
      <c r="M477" s="8">
        <v>41636</v>
      </c>
      <c r="N477" s="2" t="s">
        <v>1802</v>
      </c>
      <c r="O477" s="2" t="s">
        <v>24</v>
      </c>
      <c r="P477" s="2" t="s">
        <v>1803</v>
      </c>
    </row>
    <row r="478" spans="1:16" s="10" customFormat="1" ht="24.6" customHeight="1">
      <c r="A478" s="1">
        <v>1014</v>
      </c>
      <c r="B478" s="2"/>
      <c r="C478" s="3">
        <v>20131220</v>
      </c>
      <c r="D478" s="4" t="s">
        <v>1797</v>
      </c>
      <c r="E478" s="2" t="s">
        <v>1798</v>
      </c>
      <c r="F478" s="5" t="s">
        <v>1799</v>
      </c>
      <c r="G478" s="3">
        <v>40</v>
      </c>
      <c r="H478" s="6" t="s">
        <v>367</v>
      </c>
      <c r="I478" s="2" t="s">
        <v>4</v>
      </c>
      <c r="J478" s="7">
        <v>14800</v>
      </c>
      <c r="K478" s="4" t="s">
        <v>1800</v>
      </c>
      <c r="L478" s="3">
        <f>IF(K478=K477,0,1)</f>
        <v>0</v>
      </c>
      <c r="M478" s="8">
        <v>41636</v>
      </c>
      <c r="N478" s="2" t="s">
        <v>1804</v>
      </c>
      <c r="O478" s="2" t="s">
        <v>24</v>
      </c>
      <c r="P478" s="2" t="s">
        <v>1805</v>
      </c>
    </row>
    <row r="479" spans="1:16" s="10" customFormat="1" ht="24.6" customHeight="1">
      <c r="A479" s="1">
        <v>1017</v>
      </c>
      <c r="B479" s="2"/>
      <c r="C479" s="3">
        <v>20131220</v>
      </c>
      <c r="D479" s="4" t="s">
        <v>1772</v>
      </c>
      <c r="E479" s="2" t="s">
        <v>705</v>
      </c>
      <c r="F479" s="5" t="s">
        <v>1815</v>
      </c>
      <c r="G479" s="3">
        <v>1</v>
      </c>
      <c r="H479" s="6" t="s">
        <v>3</v>
      </c>
      <c r="I479" s="2" t="s">
        <v>4</v>
      </c>
      <c r="J479" s="7">
        <v>32000</v>
      </c>
      <c r="K479" s="4" t="s">
        <v>1816</v>
      </c>
      <c r="L479" s="3">
        <f>IF(K479=K478,0,1)</f>
        <v>1</v>
      </c>
      <c r="M479" s="8">
        <v>41737</v>
      </c>
      <c r="N479" s="2" t="s">
        <v>1374</v>
      </c>
      <c r="O479" s="2" t="s">
        <v>24</v>
      </c>
      <c r="P479" s="2" t="s">
        <v>1375</v>
      </c>
    </row>
    <row r="480" spans="1:16" s="10" customFormat="1" ht="24.6" customHeight="1">
      <c r="A480" s="1">
        <v>1018</v>
      </c>
      <c r="B480" s="2"/>
      <c r="C480" s="3">
        <v>20131220</v>
      </c>
      <c r="D480" s="4" t="s">
        <v>1772</v>
      </c>
      <c r="E480" s="2" t="s">
        <v>1817</v>
      </c>
      <c r="F480" s="5" t="s">
        <v>1818</v>
      </c>
      <c r="G480" s="3">
        <v>1</v>
      </c>
      <c r="H480" s="6" t="s">
        <v>3</v>
      </c>
      <c r="I480" s="2" t="s">
        <v>4</v>
      </c>
      <c r="J480" s="7">
        <v>8000</v>
      </c>
      <c r="K480" s="4" t="s">
        <v>1816</v>
      </c>
      <c r="L480" s="3">
        <f>IF(K480=K479,0,1)</f>
        <v>0</v>
      </c>
      <c r="M480" s="8">
        <v>41737</v>
      </c>
      <c r="N480" s="2" t="s">
        <v>1374</v>
      </c>
      <c r="O480" s="2" t="s">
        <v>24</v>
      </c>
      <c r="P480" s="2" t="s">
        <v>1375</v>
      </c>
    </row>
    <row r="481" spans="1:16" s="10" customFormat="1" ht="24.6" customHeight="1">
      <c r="A481" s="1">
        <v>1025</v>
      </c>
      <c r="B481" s="2"/>
      <c r="C481" s="3">
        <v>20131220</v>
      </c>
      <c r="D481" s="4" t="s">
        <v>1844</v>
      </c>
      <c r="E481" s="2" t="s">
        <v>1773</v>
      </c>
      <c r="F481" s="5" t="s">
        <v>1845</v>
      </c>
      <c r="G481" s="3">
        <v>1</v>
      </c>
      <c r="H481" s="6" t="s">
        <v>3</v>
      </c>
      <c r="I481" s="2" t="s">
        <v>4</v>
      </c>
      <c r="J481" s="7">
        <v>8495</v>
      </c>
      <c r="K481" s="4" t="s">
        <v>1846</v>
      </c>
      <c r="L481" s="3">
        <f>IF(K481=K480,0,1)</f>
        <v>1</v>
      </c>
      <c r="M481" s="8">
        <v>41696</v>
      </c>
      <c r="N481" s="2" t="s">
        <v>1847</v>
      </c>
      <c r="O481" s="2" t="s">
        <v>24</v>
      </c>
      <c r="P481" s="2" t="s">
        <v>1848</v>
      </c>
    </row>
    <row r="482" spans="1:16" s="10" customFormat="1" ht="24.6" customHeight="1">
      <c r="A482" s="1">
        <v>1026</v>
      </c>
      <c r="B482" s="2"/>
      <c r="C482" s="3">
        <v>20131220</v>
      </c>
      <c r="D482" s="4" t="s">
        <v>1844</v>
      </c>
      <c r="E482" s="2" t="s">
        <v>1178</v>
      </c>
      <c r="F482" s="5" t="s">
        <v>1849</v>
      </c>
      <c r="G482" s="3">
        <v>1</v>
      </c>
      <c r="H482" s="6" t="s">
        <v>3</v>
      </c>
      <c r="I482" s="2" t="s">
        <v>4</v>
      </c>
      <c r="J482" s="7">
        <v>962</v>
      </c>
      <c r="K482" s="4" t="s">
        <v>1846</v>
      </c>
      <c r="L482" s="3">
        <f>IF(K482=K481,0,1)</f>
        <v>0</v>
      </c>
      <c r="M482" s="8">
        <v>41696</v>
      </c>
      <c r="N482" s="2" t="s">
        <v>1850</v>
      </c>
      <c r="O482" s="2" t="s">
        <v>24</v>
      </c>
      <c r="P482" s="2" t="s">
        <v>406</v>
      </c>
    </row>
    <row r="483" spans="1:16" s="10" customFormat="1" ht="24.6" customHeight="1">
      <c r="A483" s="1">
        <v>1030</v>
      </c>
      <c r="B483" s="2"/>
      <c r="C483" s="3">
        <v>20131225</v>
      </c>
      <c r="D483" s="4" t="s">
        <v>1859</v>
      </c>
      <c r="E483" s="2" t="s">
        <v>1860</v>
      </c>
      <c r="F483" s="5" t="s">
        <v>1861</v>
      </c>
      <c r="G483" s="3">
        <v>1</v>
      </c>
      <c r="H483" s="6" t="s">
        <v>3</v>
      </c>
      <c r="I483" s="2" t="s">
        <v>4</v>
      </c>
      <c r="J483" s="7">
        <v>50278.78</v>
      </c>
      <c r="K483" s="4" t="s">
        <v>1862</v>
      </c>
      <c r="L483" s="3">
        <f>IF(K483=K482,0,1)</f>
        <v>1</v>
      </c>
      <c r="M483" s="8">
        <v>41661</v>
      </c>
      <c r="N483" s="2" t="s">
        <v>1346</v>
      </c>
      <c r="O483" s="2" t="s">
        <v>24</v>
      </c>
      <c r="P483" s="2" t="s">
        <v>1666</v>
      </c>
    </row>
    <row r="484" spans="1:16" s="10" customFormat="1" ht="24.6" customHeight="1">
      <c r="A484" s="1">
        <v>1039</v>
      </c>
      <c r="B484" s="2"/>
      <c r="C484" s="3">
        <v>20131225</v>
      </c>
      <c r="D484" s="4" t="s">
        <v>1885</v>
      </c>
      <c r="E484" s="2" t="s">
        <v>1886</v>
      </c>
      <c r="F484" s="5" t="s">
        <v>1887</v>
      </c>
      <c r="G484" s="3">
        <v>1</v>
      </c>
      <c r="H484" s="6" t="s">
        <v>3</v>
      </c>
      <c r="I484" s="2" t="s">
        <v>4</v>
      </c>
      <c r="J484" s="7">
        <v>38699.9</v>
      </c>
      <c r="K484" s="4" t="s">
        <v>1888</v>
      </c>
      <c r="L484" s="3">
        <f>IF(K484=K483,0,1)</f>
        <v>1</v>
      </c>
      <c r="M484" s="8">
        <v>41656</v>
      </c>
      <c r="N484" s="2" t="s">
        <v>1889</v>
      </c>
      <c r="O484" s="2" t="s">
        <v>24</v>
      </c>
      <c r="P484" s="2" t="s">
        <v>1890</v>
      </c>
    </row>
    <row r="485" spans="1:16" s="10" customFormat="1" ht="24.6" customHeight="1">
      <c r="A485" s="1">
        <v>1046</v>
      </c>
      <c r="B485" s="2"/>
      <c r="C485" s="3">
        <v>20140115</v>
      </c>
      <c r="D485" s="4" t="s">
        <v>1912</v>
      </c>
      <c r="E485" s="2" t="s">
        <v>1114</v>
      </c>
      <c r="F485" s="5" t="s">
        <v>1913</v>
      </c>
      <c r="G485" s="3">
        <v>1</v>
      </c>
      <c r="H485" s="6" t="s">
        <v>3</v>
      </c>
      <c r="I485" s="2" t="s">
        <v>4</v>
      </c>
      <c r="J485" s="7">
        <v>8976.2000000000007</v>
      </c>
      <c r="K485" s="4" t="s">
        <v>1914</v>
      </c>
      <c r="L485" s="3">
        <f>IF(K485=K484,0,1)</f>
        <v>1</v>
      </c>
      <c r="M485" s="8">
        <v>41656</v>
      </c>
      <c r="N485" s="2" t="s">
        <v>1915</v>
      </c>
      <c r="O485" s="2" t="s">
        <v>24</v>
      </c>
      <c r="P485" s="2" t="s">
        <v>1916</v>
      </c>
    </row>
    <row r="486" spans="1:16" s="10" customFormat="1" ht="24.6" customHeight="1">
      <c r="A486" s="1">
        <v>1049</v>
      </c>
      <c r="B486" s="2"/>
      <c r="C486" s="3">
        <v>20140115</v>
      </c>
      <c r="D486" s="4" t="s">
        <v>1923</v>
      </c>
      <c r="E486" s="2" t="s">
        <v>45</v>
      </c>
      <c r="F486" s="5" t="s">
        <v>1924</v>
      </c>
      <c r="G486" s="3">
        <v>1</v>
      </c>
      <c r="H486" s="6" t="s">
        <v>3</v>
      </c>
      <c r="I486" s="2" t="s">
        <v>4</v>
      </c>
      <c r="J486" s="7">
        <v>11380</v>
      </c>
      <c r="K486" s="4" t="s">
        <v>1925</v>
      </c>
      <c r="L486" s="3">
        <f>IF(K486=K485,0,1)</f>
        <v>1</v>
      </c>
      <c r="M486" s="8">
        <v>41701</v>
      </c>
      <c r="N486" s="2" t="s">
        <v>1926</v>
      </c>
      <c r="O486" s="2" t="s">
        <v>24</v>
      </c>
      <c r="P486" s="2" t="s">
        <v>27</v>
      </c>
    </row>
    <row r="487" spans="1:16" s="10" customFormat="1" ht="24.6" customHeight="1">
      <c r="A487" s="1">
        <v>1050</v>
      </c>
      <c r="B487" s="2"/>
      <c r="C487" s="3">
        <v>20140115</v>
      </c>
      <c r="D487" s="4" t="s">
        <v>1923</v>
      </c>
      <c r="E487" s="2" t="s">
        <v>1927</v>
      </c>
      <c r="F487" s="5" t="s">
        <v>1928</v>
      </c>
      <c r="G487" s="3">
        <v>1</v>
      </c>
      <c r="H487" s="6" t="s">
        <v>3</v>
      </c>
      <c r="I487" s="2" t="s">
        <v>4</v>
      </c>
      <c r="J487" s="7">
        <v>13432</v>
      </c>
      <c r="K487" s="4" t="s">
        <v>1925</v>
      </c>
      <c r="L487" s="3">
        <f>IF(K487=K486,0,1)</f>
        <v>0</v>
      </c>
      <c r="M487" s="8">
        <v>41701</v>
      </c>
      <c r="N487" s="2" t="s">
        <v>1929</v>
      </c>
      <c r="O487" s="2" t="s">
        <v>24</v>
      </c>
      <c r="P487" s="2" t="s">
        <v>1541</v>
      </c>
    </row>
    <row r="488" spans="1:16" s="10" customFormat="1" ht="24.6" customHeight="1">
      <c r="A488" s="1">
        <v>1051</v>
      </c>
      <c r="B488" s="2"/>
      <c r="C488" s="3">
        <v>20140115</v>
      </c>
      <c r="D488" s="4" t="s">
        <v>1923</v>
      </c>
      <c r="E488" s="2" t="s">
        <v>1930</v>
      </c>
      <c r="F488" s="5" t="s">
        <v>862</v>
      </c>
      <c r="G488" s="3">
        <v>10</v>
      </c>
      <c r="H488" s="6" t="s">
        <v>3</v>
      </c>
      <c r="I488" s="2" t="s">
        <v>4</v>
      </c>
      <c r="J488" s="7">
        <v>2644.8</v>
      </c>
      <c r="K488" s="4" t="s">
        <v>1925</v>
      </c>
      <c r="L488" s="3">
        <f>IF(K488=K487,0,1)</f>
        <v>0</v>
      </c>
      <c r="M488" s="8">
        <v>41701</v>
      </c>
      <c r="N488" s="2" t="s">
        <v>1915</v>
      </c>
      <c r="O488" s="2" t="s">
        <v>24</v>
      </c>
      <c r="P488" s="2" t="s">
        <v>1916</v>
      </c>
    </row>
    <row r="489" spans="1:16" s="10" customFormat="1" ht="24.6" customHeight="1">
      <c r="A489" s="1">
        <v>1053</v>
      </c>
      <c r="B489" s="2"/>
      <c r="C489" s="3">
        <v>20140115</v>
      </c>
      <c r="D489" s="4" t="s">
        <v>1933</v>
      </c>
      <c r="E489" s="2" t="s">
        <v>1934</v>
      </c>
      <c r="F489" s="5" t="s">
        <v>1216</v>
      </c>
      <c r="G489" s="3">
        <v>1</v>
      </c>
      <c r="H489" s="6" t="s">
        <v>3</v>
      </c>
      <c r="I489" s="2" t="s">
        <v>4</v>
      </c>
      <c r="J489" s="7">
        <v>15708.5</v>
      </c>
      <c r="K489" s="4" t="s">
        <v>1935</v>
      </c>
      <c r="L489" s="3">
        <f>IF(K489=K488,0,1)</f>
        <v>1</v>
      </c>
      <c r="M489" s="8">
        <v>41732</v>
      </c>
      <c r="N489" s="2" t="s">
        <v>1926</v>
      </c>
      <c r="O489" s="2" t="s">
        <v>24</v>
      </c>
      <c r="P489" s="2" t="s">
        <v>27</v>
      </c>
    </row>
    <row r="490" spans="1:16" s="10" customFormat="1" ht="24.6" customHeight="1">
      <c r="A490" s="1">
        <v>1054</v>
      </c>
      <c r="B490" s="2"/>
      <c r="C490" s="3">
        <v>20140115</v>
      </c>
      <c r="D490" s="4" t="s">
        <v>1936</v>
      </c>
      <c r="E490" s="2" t="s">
        <v>1937</v>
      </c>
      <c r="F490" s="5" t="s">
        <v>1938</v>
      </c>
      <c r="G490" s="3">
        <v>1</v>
      </c>
      <c r="H490" s="6" t="s">
        <v>3</v>
      </c>
      <c r="I490" s="2" t="s">
        <v>4</v>
      </c>
      <c r="J490" s="7">
        <v>9615</v>
      </c>
      <c r="K490" s="4" t="s">
        <v>1939</v>
      </c>
      <c r="L490" s="3">
        <f>IF(K490=K489,0,1)</f>
        <v>1</v>
      </c>
      <c r="M490" s="8">
        <v>41729</v>
      </c>
      <c r="N490" s="2" t="s">
        <v>1940</v>
      </c>
      <c r="O490" s="2" t="s">
        <v>24</v>
      </c>
      <c r="P490" s="2" t="s">
        <v>424</v>
      </c>
    </row>
    <row r="491" spans="1:16" s="10" customFormat="1" ht="24.6" customHeight="1">
      <c r="A491" s="1">
        <v>1055</v>
      </c>
      <c r="B491" s="2"/>
      <c r="C491" s="3">
        <v>20140115</v>
      </c>
      <c r="D491" s="4" t="s">
        <v>1936</v>
      </c>
      <c r="E491" s="2" t="s">
        <v>1941</v>
      </c>
      <c r="F491" s="5" t="s">
        <v>222</v>
      </c>
      <c r="G491" s="3">
        <v>1</v>
      </c>
      <c r="H491" s="6" t="s">
        <v>3</v>
      </c>
      <c r="I491" s="2" t="s">
        <v>4</v>
      </c>
      <c r="J491" s="7">
        <v>4808</v>
      </c>
      <c r="K491" s="4" t="s">
        <v>1939</v>
      </c>
      <c r="L491" s="3">
        <f>IF(K491=K490,0,1)</f>
        <v>0</v>
      </c>
      <c r="M491" s="8">
        <v>41729</v>
      </c>
      <c r="N491" s="2" t="s">
        <v>1942</v>
      </c>
      <c r="O491" s="2" t="s">
        <v>24</v>
      </c>
      <c r="P491" s="2" t="s">
        <v>424</v>
      </c>
    </row>
    <row r="492" spans="1:16" s="10" customFormat="1" ht="24.6" customHeight="1">
      <c r="A492" s="1">
        <v>1056</v>
      </c>
      <c r="B492" s="2"/>
      <c r="C492" s="3">
        <v>20140115</v>
      </c>
      <c r="D492" s="4" t="s">
        <v>1936</v>
      </c>
      <c r="E492" s="2" t="s">
        <v>1943</v>
      </c>
      <c r="F492" s="5" t="s">
        <v>1944</v>
      </c>
      <c r="G492" s="3">
        <v>1</v>
      </c>
      <c r="H492" s="6" t="s">
        <v>3</v>
      </c>
      <c r="I492" s="2" t="s">
        <v>4</v>
      </c>
      <c r="J492" s="7">
        <v>9090</v>
      </c>
      <c r="K492" s="4" t="s">
        <v>1939</v>
      </c>
      <c r="L492" s="3">
        <f>IF(K492=K491,0,1)</f>
        <v>0</v>
      </c>
      <c r="M492" s="8">
        <v>41729</v>
      </c>
      <c r="N492" s="2" t="s">
        <v>1940</v>
      </c>
      <c r="O492" s="2" t="s">
        <v>24</v>
      </c>
      <c r="P492" s="2" t="s">
        <v>424</v>
      </c>
    </row>
    <row r="493" spans="1:16" s="10" customFormat="1" ht="24.6" customHeight="1">
      <c r="A493" s="1">
        <v>1057</v>
      </c>
      <c r="B493" s="2"/>
      <c r="C493" s="3">
        <v>20140115</v>
      </c>
      <c r="D493" s="4" t="s">
        <v>1936</v>
      </c>
      <c r="E493" s="2" t="s">
        <v>360</v>
      </c>
      <c r="F493" s="5" t="s">
        <v>1945</v>
      </c>
      <c r="G493" s="3">
        <v>1</v>
      </c>
      <c r="H493" s="6" t="s">
        <v>3</v>
      </c>
      <c r="I493" s="2" t="s">
        <v>4</v>
      </c>
      <c r="J493" s="7">
        <v>8013</v>
      </c>
      <c r="K493" s="4" t="s">
        <v>1939</v>
      </c>
      <c r="L493" s="3">
        <f>IF(K493=K492,0,1)</f>
        <v>0</v>
      </c>
      <c r="M493" s="8">
        <v>41729</v>
      </c>
      <c r="N493" s="2" t="s">
        <v>1940</v>
      </c>
      <c r="O493" s="2" t="s">
        <v>24</v>
      </c>
      <c r="P493" s="2" t="s">
        <v>424</v>
      </c>
    </row>
    <row r="494" spans="1:16" s="10" customFormat="1" ht="24.6" customHeight="1">
      <c r="A494" s="1">
        <v>1058</v>
      </c>
      <c r="B494" s="2"/>
      <c r="C494" s="3">
        <v>20140115</v>
      </c>
      <c r="D494" s="4" t="s">
        <v>1936</v>
      </c>
      <c r="E494" s="2" t="s">
        <v>1946</v>
      </c>
      <c r="F494" s="5" t="s">
        <v>1947</v>
      </c>
      <c r="G494" s="3">
        <v>1</v>
      </c>
      <c r="H494" s="6" t="s">
        <v>3</v>
      </c>
      <c r="I494" s="2" t="s">
        <v>4</v>
      </c>
      <c r="J494" s="7">
        <v>11216</v>
      </c>
      <c r="K494" s="4" t="s">
        <v>1939</v>
      </c>
      <c r="L494" s="3">
        <f>IF(K494=K493,0,1)</f>
        <v>0</v>
      </c>
      <c r="M494" s="8">
        <v>41729</v>
      </c>
      <c r="N494" s="2" t="s">
        <v>1948</v>
      </c>
      <c r="O494" s="2" t="s">
        <v>24</v>
      </c>
      <c r="P494" s="2" t="s">
        <v>424</v>
      </c>
    </row>
    <row r="495" spans="1:16" s="10" customFormat="1" ht="24.6" customHeight="1">
      <c r="A495" s="1">
        <v>1059</v>
      </c>
      <c r="B495" s="2"/>
      <c r="C495" s="3">
        <v>20140115</v>
      </c>
      <c r="D495" s="4" t="s">
        <v>1936</v>
      </c>
      <c r="E495" s="2" t="s">
        <v>1235</v>
      </c>
      <c r="F495" s="5" t="s">
        <v>1949</v>
      </c>
      <c r="G495" s="3">
        <v>1</v>
      </c>
      <c r="H495" s="6" t="s">
        <v>3</v>
      </c>
      <c r="I495" s="2" t="s">
        <v>4</v>
      </c>
      <c r="J495" s="7">
        <v>9615</v>
      </c>
      <c r="K495" s="4" t="s">
        <v>1939</v>
      </c>
      <c r="L495" s="3">
        <f>IF(K495=K494,0,1)</f>
        <v>0</v>
      </c>
      <c r="M495" s="8">
        <v>41729</v>
      </c>
      <c r="N495" s="2" t="s">
        <v>1940</v>
      </c>
      <c r="O495" s="2" t="s">
        <v>24</v>
      </c>
      <c r="P495" s="2" t="s">
        <v>424</v>
      </c>
    </row>
    <row r="496" spans="1:16" s="10" customFormat="1" ht="24.6" customHeight="1">
      <c r="A496" s="1">
        <v>1062</v>
      </c>
      <c r="B496" s="2"/>
      <c r="C496" s="3">
        <v>20140210</v>
      </c>
      <c r="D496" s="4" t="s">
        <v>1958</v>
      </c>
      <c r="E496" s="2" t="s">
        <v>1959</v>
      </c>
      <c r="F496" s="5" t="s">
        <v>1795</v>
      </c>
      <c r="G496" s="3">
        <v>1</v>
      </c>
      <c r="H496" s="6" t="s">
        <v>3</v>
      </c>
      <c r="I496" s="2" t="s">
        <v>4</v>
      </c>
      <c r="J496" s="7">
        <v>29744</v>
      </c>
      <c r="K496" s="4" t="s">
        <v>1960</v>
      </c>
      <c r="L496" s="3">
        <f>IF(K496=K495,0,1)</f>
        <v>1</v>
      </c>
      <c r="M496" s="8">
        <v>41696</v>
      </c>
      <c r="N496" s="2" t="s">
        <v>1961</v>
      </c>
      <c r="O496" s="2" t="s">
        <v>24</v>
      </c>
      <c r="P496" s="2" t="s">
        <v>1962</v>
      </c>
    </row>
    <row r="497" spans="1:16" s="10" customFormat="1" ht="24.6" customHeight="1">
      <c r="A497" s="1">
        <v>1063</v>
      </c>
      <c r="B497" s="2"/>
      <c r="C497" s="3">
        <v>20140210</v>
      </c>
      <c r="D497" s="4" t="s">
        <v>1958</v>
      </c>
      <c r="E497" s="2" t="s">
        <v>1963</v>
      </c>
      <c r="F497" s="5" t="s">
        <v>1964</v>
      </c>
      <c r="G497" s="3">
        <v>1</v>
      </c>
      <c r="H497" s="6" t="s">
        <v>3</v>
      </c>
      <c r="I497" s="2" t="s">
        <v>4</v>
      </c>
      <c r="J497" s="7">
        <v>1000</v>
      </c>
      <c r="K497" s="4" t="s">
        <v>1960</v>
      </c>
      <c r="L497" s="3">
        <f>IF(K497=K496,0,1)</f>
        <v>0</v>
      </c>
      <c r="M497" s="8">
        <v>41696</v>
      </c>
      <c r="N497" s="2" t="s">
        <v>1961</v>
      </c>
      <c r="O497" s="2" t="s">
        <v>24</v>
      </c>
      <c r="P497" s="2" t="s">
        <v>1962</v>
      </c>
    </row>
    <row r="498" spans="1:16" s="10" customFormat="1" ht="24.6" customHeight="1">
      <c r="A498" s="1">
        <v>1069</v>
      </c>
      <c r="B498" s="2"/>
      <c r="C498" s="3">
        <v>20140326</v>
      </c>
      <c r="D498" s="4" t="s">
        <v>1981</v>
      </c>
      <c r="E498" s="2" t="s">
        <v>45</v>
      </c>
      <c r="F498" s="5" t="s">
        <v>496</v>
      </c>
      <c r="G498" s="3">
        <v>1</v>
      </c>
      <c r="H498" s="6" t="s">
        <v>3</v>
      </c>
      <c r="I498" s="2" t="s">
        <v>4</v>
      </c>
      <c r="J498" s="7">
        <v>6043</v>
      </c>
      <c r="K498" s="4" t="s">
        <v>1982</v>
      </c>
      <c r="L498" s="3">
        <f>IF(K498=K497,0,1)</f>
        <v>1</v>
      </c>
      <c r="M498" s="8">
        <v>41731</v>
      </c>
      <c r="N498" s="2" t="s">
        <v>1983</v>
      </c>
      <c r="O498" s="2" t="s">
        <v>24</v>
      </c>
      <c r="P498" s="2" t="s">
        <v>1984</v>
      </c>
    </row>
    <row r="499" spans="1:16" s="10" customFormat="1" ht="24.6" customHeight="1">
      <c r="A499" s="1">
        <v>1070</v>
      </c>
      <c r="B499" s="2"/>
      <c r="C499" s="3">
        <v>20140326</v>
      </c>
      <c r="D499" s="4" t="s">
        <v>1981</v>
      </c>
      <c r="E499" s="2" t="s">
        <v>1119</v>
      </c>
      <c r="F499" s="5" t="s">
        <v>49</v>
      </c>
      <c r="G499" s="3">
        <v>1</v>
      </c>
      <c r="H499" s="6" t="s">
        <v>3</v>
      </c>
      <c r="I499" s="2" t="s">
        <v>4</v>
      </c>
      <c r="J499" s="7">
        <v>3920</v>
      </c>
      <c r="K499" s="4" t="s">
        <v>1982</v>
      </c>
      <c r="L499" s="3">
        <f>IF(K499=K498,0,1)</f>
        <v>0</v>
      </c>
      <c r="M499" s="8">
        <v>41731</v>
      </c>
      <c r="N499" s="2" t="s">
        <v>1983</v>
      </c>
      <c r="O499" s="2" t="s">
        <v>24</v>
      </c>
      <c r="P499" s="2" t="s">
        <v>1984</v>
      </c>
    </row>
    <row r="500" spans="1:16" s="10" customFormat="1" ht="24.6" customHeight="1">
      <c r="A500" s="1">
        <v>1071</v>
      </c>
      <c r="B500" s="2"/>
      <c r="C500" s="3">
        <v>20140409</v>
      </c>
      <c r="D500" s="4" t="s">
        <v>1985</v>
      </c>
      <c r="E500" s="2" t="s">
        <v>1986</v>
      </c>
      <c r="F500" s="5" t="s">
        <v>1987</v>
      </c>
      <c r="G500" s="3">
        <v>1</v>
      </c>
      <c r="H500" s="6" t="s">
        <v>3</v>
      </c>
      <c r="I500" s="2" t="s">
        <v>4</v>
      </c>
      <c r="J500" s="7">
        <v>224184</v>
      </c>
      <c r="K500" s="4" t="s">
        <v>1988</v>
      </c>
      <c r="L500" s="3">
        <f>IF(K500=K499,0,1)</f>
        <v>1</v>
      </c>
      <c r="M500" s="8">
        <v>41764</v>
      </c>
      <c r="N500" s="2" t="s">
        <v>1106</v>
      </c>
      <c r="O500" s="2" t="s">
        <v>24</v>
      </c>
      <c r="P500" s="2" t="s">
        <v>1989</v>
      </c>
    </row>
    <row r="501" spans="1:16" s="10" customFormat="1" ht="24.6" customHeight="1">
      <c r="A501" s="1">
        <v>1082</v>
      </c>
      <c r="B501" s="2"/>
      <c r="C501" s="3">
        <v>20140409</v>
      </c>
      <c r="D501" s="4" t="s">
        <v>2015</v>
      </c>
      <c r="E501" s="2" t="s">
        <v>2016</v>
      </c>
      <c r="F501" s="5" t="s">
        <v>2017</v>
      </c>
      <c r="G501" s="3">
        <v>1</v>
      </c>
      <c r="H501" s="6" t="s">
        <v>3</v>
      </c>
      <c r="I501" s="2" t="s">
        <v>4</v>
      </c>
      <c r="J501" s="7">
        <v>56616</v>
      </c>
      <c r="K501" s="4" t="s">
        <v>2018</v>
      </c>
      <c r="L501" s="3">
        <f>IF(K501=K500,0,1)</f>
        <v>1</v>
      </c>
      <c r="M501" s="8">
        <v>41746</v>
      </c>
      <c r="N501" s="2" t="s">
        <v>203</v>
      </c>
      <c r="O501" s="2" t="s">
        <v>24</v>
      </c>
      <c r="P501" s="2" t="s">
        <v>2019</v>
      </c>
    </row>
    <row r="502" spans="1:16" s="10" customFormat="1" ht="24.6" customHeight="1">
      <c r="A502" s="1">
        <v>1101</v>
      </c>
      <c r="B502" s="2"/>
      <c r="C502" s="3">
        <v>20140418</v>
      </c>
      <c r="D502" s="4" t="s">
        <v>2059</v>
      </c>
      <c r="E502" s="2" t="s">
        <v>2060</v>
      </c>
      <c r="F502" s="5" t="s">
        <v>2061</v>
      </c>
      <c r="G502" s="3">
        <v>1</v>
      </c>
      <c r="H502" s="6" t="s">
        <v>3</v>
      </c>
      <c r="I502" s="2" t="s">
        <v>4</v>
      </c>
      <c r="J502" s="7">
        <v>12941</v>
      </c>
      <c r="K502" s="4" t="s">
        <v>2062</v>
      </c>
      <c r="L502" s="3">
        <f>IF(K502=K501,0,1)</f>
        <v>1</v>
      </c>
      <c r="M502" s="8">
        <v>41830</v>
      </c>
      <c r="N502" s="2" t="s">
        <v>203</v>
      </c>
      <c r="O502" s="2" t="s">
        <v>24</v>
      </c>
      <c r="P502" s="2" t="s">
        <v>2019</v>
      </c>
    </row>
    <row r="503" spans="1:16" s="10" customFormat="1" ht="24.6" customHeight="1">
      <c r="A503" s="1">
        <v>1102</v>
      </c>
      <c r="B503" s="2"/>
      <c r="C503" s="3">
        <v>20140418</v>
      </c>
      <c r="D503" s="4" t="s">
        <v>2059</v>
      </c>
      <c r="E503" s="2" t="s">
        <v>2063</v>
      </c>
      <c r="F503" s="5" t="s">
        <v>2064</v>
      </c>
      <c r="G503" s="3">
        <v>1</v>
      </c>
      <c r="H503" s="6" t="s">
        <v>3</v>
      </c>
      <c r="I503" s="2" t="s">
        <v>4</v>
      </c>
      <c r="J503" s="7">
        <v>5662</v>
      </c>
      <c r="K503" s="4" t="s">
        <v>2062</v>
      </c>
      <c r="L503" s="3">
        <f>IF(K503=K502,0,1)</f>
        <v>0</v>
      </c>
      <c r="M503" s="8">
        <v>41830</v>
      </c>
      <c r="N503" s="2" t="s">
        <v>203</v>
      </c>
      <c r="O503" s="2" t="s">
        <v>24</v>
      </c>
      <c r="P503" s="2" t="s">
        <v>2019</v>
      </c>
    </row>
    <row r="504" spans="1:16" s="10" customFormat="1" ht="24.6" customHeight="1">
      <c r="A504" s="1">
        <v>1103</v>
      </c>
      <c r="B504" s="2"/>
      <c r="C504" s="3">
        <v>20140418</v>
      </c>
      <c r="D504" s="4" t="s">
        <v>2059</v>
      </c>
      <c r="E504" s="2" t="s">
        <v>1176</v>
      </c>
      <c r="F504" s="5" t="s">
        <v>2065</v>
      </c>
      <c r="G504" s="3">
        <v>1</v>
      </c>
      <c r="H504" s="6" t="s">
        <v>3</v>
      </c>
      <c r="I504" s="2" t="s">
        <v>4</v>
      </c>
      <c r="J504" s="7">
        <v>8573</v>
      </c>
      <c r="K504" s="4" t="s">
        <v>2062</v>
      </c>
      <c r="L504" s="3">
        <f>IF(K504=K503,0,1)</f>
        <v>0</v>
      </c>
      <c r="M504" s="8">
        <v>41830</v>
      </c>
      <c r="N504" s="2" t="s">
        <v>203</v>
      </c>
      <c r="O504" s="2" t="s">
        <v>24</v>
      </c>
      <c r="P504" s="2" t="s">
        <v>2019</v>
      </c>
    </row>
    <row r="505" spans="1:16" s="10" customFormat="1" ht="24.6" customHeight="1">
      <c r="A505" s="1">
        <v>1104</v>
      </c>
      <c r="B505" s="2"/>
      <c r="C505" s="3">
        <v>20140418</v>
      </c>
      <c r="D505" s="4" t="s">
        <v>2059</v>
      </c>
      <c r="E505" s="2" t="s">
        <v>1343</v>
      </c>
      <c r="F505" s="5" t="s">
        <v>2066</v>
      </c>
      <c r="G505" s="3">
        <v>1</v>
      </c>
      <c r="H505" s="6" t="s">
        <v>3</v>
      </c>
      <c r="I505" s="2" t="s">
        <v>4</v>
      </c>
      <c r="J505" s="7">
        <v>11952</v>
      </c>
      <c r="K505" s="4" t="s">
        <v>2062</v>
      </c>
      <c r="L505" s="3">
        <f>IF(K505=K504,0,1)</f>
        <v>0</v>
      </c>
      <c r="M505" s="8">
        <v>41830</v>
      </c>
      <c r="N505" s="2" t="s">
        <v>203</v>
      </c>
      <c r="O505" s="2" t="s">
        <v>24</v>
      </c>
      <c r="P505" s="2" t="s">
        <v>2019</v>
      </c>
    </row>
    <row r="506" spans="1:16" s="10" customFormat="1" ht="24.6" customHeight="1">
      <c r="A506" s="1">
        <v>1105</v>
      </c>
      <c r="B506" s="2"/>
      <c r="C506" s="3">
        <v>20140418</v>
      </c>
      <c r="D506" s="4" t="s">
        <v>2067</v>
      </c>
      <c r="E506" s="2" t="s">
        <v>2068</v>
      </c>
      <c r="F506" s="5" t="s">
        <v>2069</v>
      </c>
      <c r="G506" s="3">
        <v>2</v>
      </c>
      <c r="H506" s="6" t="s">
        <v>3</v>
      </c>
      <c r="I506" s="2" t="s">
        <v>4</v>
      </c>
      <c r="J506" s="7">
        <v>22366</v>
      </c>
      <c r="K506" s="4" t="s">
        <v>2070</v>
      </c>
      <c r="L506" s="3">
        <f>IF(K506=K505,0,1)</f>
        <v>1</v>
      </c>
      <c r="M506" s="8">
        <v>41800</v>
      </c>
      <c r="N506" s="2" t="s">
        <v>203</v>
      </c>
      <c r="O506" s="2" t="s">
        <v>24</v>
      </c>
      <c r="P506" s="2" t="s">
        <v>2019</v>
      </c>
    </row>
    <row r="507" spans="1:16" s="10" customFormat="1" ht="24.6" customHeight="1">
      <c r="A507" s="1">
        <v>1106</v>
      </c>
      <c r="B507" s="2"/>
      <c r="C507" s="3">
        <v>20140418</v>
      </c>
      <c r="D507" s="4" t="s">
        <v>2067</v>
      </c>
      <c r="E507" s="2" t="s">
        <v>2068</v>
      </c>
      <c r="F507" s="5" t="s">
        <v>2071</v>
      </c>
      <c r="G507" s="3">
        <v>6</v>
      </c>
      <c r="H507" s="6" t="s">
        <v>3</v>
      </c>
      <c r="I507" s="2" t="s">
        <v>4</v>
      </c>
      <c r="J507" s="7">
        <v>55044</v>
      </c>
      <c r="K507" s="4" t="s">
        <v>2070</v>
      </c>
      <c r="L507" s="3">
        <f>IF(K507=K506,0,1)</f>
        <v>0</v>
      </c>
      <c r="M507" s="8">
        <v>41800</v>
      </c>
      <c r="N507" s="2" t="s">
        <v>203</v>
      </c>
      <c r="O507" s="2" t="s">
        <v>24</v>
      </c>
      <c r="P507" s="2" t="s">
        <v>2019</v>
      </c>
    </row>
    <row r="508" spans="1:16" s="10" customFormat="1" ht="24.6" customHeight="1">
      <c r="A508" s="1">
        <v>1107</v>
      </c>
      <c r="B508" s="2"/>
      <c r="C508" s="3">
        <v>20140418</v>
      </c>
      <c r="D508" s="4" t="s">
        <v>2067</v>
      </c>
      <c r="E508" s="2" t="s">
        <v>2072</v>
      </c>
      <c r="F508" s="5" t="s">
        <v>1697</v>
      </c>
      <c r="G508" s="3">
        <v>2</v>
      </c>
      <c r="H508" s="6" t="s">
        <v>3</v>
      </c>
      <c r="I508" s="2" t="s">
        <v>4</v>
      </c>
      <c r="J508" s="7">
        <v>2098</v>
      </c>
      <c r="K508" s="4" t="s">
        <v>2070</v>
      </c>
      <c r="L508" s="3">
        <f>IF(K508=K507,0,1)</f>
        <v>0</v>
      </c>
      <c r="M508" s="8">
        <v>41800</v>
      </c>
      <c r="N508" s="2" t="s">
        <v>203</v>
      </c>
      <c r="O508" s="2" t="s">
        <v>24</v>
      </c>
      <c r="P508" s="2" t="s">
        <v>2019</v>
      </c>
    </row>
    <row r="509" spans="1:16" s="10" customFormat="1" ht="24.6" customHeight="1">
      <c r="A509" s="1">
        <v>1108</v>
      </c>
      <c r="B509" s="2"/>
      <c r="C509" s="3">
        <v>20140418</v>
      </c>
      <c r="D509" s="4" t="s">
        <v>2067</v>
      </c>
      <c r="E509" s="2" t="s">
        <v>2073</v>
      </c>
      <c r="F509" s="5" t="s">
        <v>2074</v>
      </c>
      <c r="G509" s="3">
        <v>2</v>
      </c>
      <c r="H509" s="6" t="s">
        <v>3</v>
      </c>
      <c r="I509" s="2" t="s">
        <v>4</v>
      </c>
      <c r="J509" s="7">
        <v>1690</v>
      </c>
      <c r="K509" s="4" t="s">
        <v>2070</v>
      </c>
      <c r="L509" s="3">
        <f>IF(K509=K508,0,1)</f>
        <v>0</v>
      </c>
      <c r="M509" s="8">
        <v>41800</v>
      </c>
      <c r="N509" s="2" t="s">
        <v>203</v>
      </c>
      <c r="O509" s="2" t="s">
        <v>24</v>
      </c>
      <c r="P509" s="2" t="s">
        <v>2019</v>
      </c>
    </row>
    <row r="510" spans="1:16" s="10" customFormat="1" ht="24.6" customHeight="1">
      <c r="A510" s="1">
        <v>1118</v>
      </c>
      <c r="B510" s="2"/>
      <c r="C510" s="3">
        <v>20140424</v>
      </c>
      <c r="D510" s="4" t="s">
        <v>2093</v>
      </c>
      <c r="E510" s="2" t="s">
        <v>75</v>
      </c>
      <c r="F510" s="5" t="s">
        <v>2094</v>
      </c>
      <c r="G510" s="3">
        <v>1</v>
      </c>
      <c r="H510" s="6" t="s">
        <v>3</v>
      </c>
      <c r="I510" s="2" t="s">
        <v>4</v>
      </c>
      <c r="J510" s="7">
        <v>179409.64</v>
      </c>
      <c r="K510" s="4" t="s">
        <v>2095</v>
      </c>
      <c r="L510" s="3">
        <f>IF(K510=K509,0,1)</f>
        <v>1</v>
      </c>
      <c r="M510" s="8">
        <v>41899</v>
      </c>
      <c r="N510" s="2" t="s">
        <v>1466</v>
      </c>
      <c r="O510" s="2" t="s">
        <v>24</v>
      </c>
      <c r="P510" s="2" t="s">
        <v>2096</v>
      </c>
    </row>
    <row r="511" spans="1:16" s="10" customFormat="1" ht="24.6" customHeight="1">
      <c r="A511" s="1">
        <v>1119</v>
      </c>
      <c r="B511" s="2"/>
      <c r="C511" s="3">
        <v>20140430</v>
      </c>
      <c r="D511" s="4" t="s">
        <v>2067</v>
      </c>
      <c r="E511" s="2" t="s">
        <v>2097</v>
      </c>
      <c r="F511" s="5" t="s">
        <v>1216</v>
      </c>
      <c r="G511" s="3">
        <v>1</v>
      </c>
      <c r="H511" s="6" t="s">
        <v>3</v>
      </c>
      <c r="I511" s="2" t="s">
        <v>4</v>
      </c>
      <c r="J511" s="7">
        <v>16210</v>
      </c>
      <c r="K511" s="4" t="s">
        <v>2098</v>
      </c>
      <c r="L511" s="3">
        <f>IF(K511=K510,0,1)</f>
        <v>1</v>
      </c>
      <c r="M511" s="8">
        <v>41800</v>
      </c>
      <c r="N511" s="2" t="s">
        <v>203</v>
      </c>
      <c r="O511" s="2" t="s">
        <v>24</v>
      </c>
      <c r="P511" s="2" t="s">
        <v>2019</v>
      </c>
    </row>
    <row r="512" spans="1:16" s="10" customFormat="1" ht="24.6" customHeight="1">
      <c r="A512" s="1">
        <v>1121</v>
      </c>
      <c r="B512" s="2"/>
      <c r="C512" s="3">
        <v>20140509</v>
      </c>
      <c r="D512" s="4" t="s">
        <v>2099</v>
      </c>
      <c r="E512" s="2" t="s">
        <v>2100</v>
      </c>
      <c r="F512" s="5" t="s">
        <v>2101</v>
      </c>
      <c r="G512" s="3">
        <v>2</v>
      </c>
      <c r="H512" s="6" t="s">
        <v>83</v>
      </c>
      <c r="I512" s="2" t="s">
        <v>4</v>
      </c>
      <c r="J512" s="7">
        <v>31765</v>
      </c>
      <c r="K512" s="4" t="s">
        <v>2102</v>
      </c>
      <c r="L512" s="3" t="e">
        <f>IF(K512=#REF!,0,1)</f>
        <v>#REF!</v>
      </c>
      <c r="M512" s="8">
        <v>41793</v>
      </c>
      <c r="N512" s="2" t="s">
        <v>1915</v>
      </c>
      <c r="O512" s="2" t="s">
        <v>24</v>
      </c>
      <c r="P512" s="2" t="s">
        <v>1916</v>
      </c>
    </row>
    <row r="513" spans="1:16" s="10" customFormat="1" ht="24.6" customHeight="1">
      <c r="A513" s="1">
        <v>1146</v>
      </c>
      <c r="B513" s="2"/>
      <c r="C513" s="3">
        <v>20140609</v>
      </c>
      <c r="D513" s="4" t="s">
        <v>2173</v>
      </c>
      <c r="E513" s="2" t="s">
        <v>2174</v>
      </c>
      <c r="F513" s="5" t="s">
        <v>2175</v>
      </c>
      <c r="G513" s="3">
        <v>1</v>
      </c>
      <c r="H513" s="6" t="s">
        <v>3</v>
      </c>
      <c r="I513" s="2" t="s">
        <v>4</v>
      </c>
      <c r="J513" s="7">
        <v>65981</v>
      </c>
      <c r="K513" s="4" t="s">
        <v>2176</v>
      </c>
      <c r="L513" s="3">
        <f>IF(K513=K512,0,1)</f>
        <v>1</v>
      </c>
      <c r="M513" s="8">
        <v>41836</v>
      </c>
      <c r="N513" s="2" t="s">
        <v>1915</v>
      </c>
      <c r="O513" s="2" t="s">
        <v>24</v>
      </c>
      <c r="P513" s="2" t="s">
        <v>1916</v>
      </c>
    </row>
    <row r="514" spans="1:16" s="10" customFormat="1" ht="24.6" customHeight="1">
      <c r="A514" s="1">
        <v>1157</v>
      </c>
      <c r="B514" s="2"/>
      <c r="C514" s="3">
        <v>20140613</v>
      </c>
      <c r="D514" s="4" t="s">
        <v>2206</v>
      </c>
      <c r="E514" s="2" t="s">
        <v>1338</v>
      </c>
      <c r="F514" s="5" t="s">
        <v>2207</v>
      </c>
      <c r="G514" s="3">
        <v>1</v>
      </c>
      <c r="H514" s="6" t="s">
        <v>3</v>
      </c>
      <c r="I514" s="2" t="s">
        <v>4</v>
      </c>
      <c r="J514" s="7">
        <v>5531</v>
      </c>
      <c r="K514" s="4" t="s">
        <v>2208</v>
      </c>
      <c r="L514" s="3">
        <f>IF(K514=K513,0,1)</f>
        <v>1</v>
      </c>
      <c r="M514" s="8">
        <v>41850</v>
      </c>
      <c r="N514" s="2" t="s">
        <v>1106</v>
      </c>
      <c r="O514" s="2" t="s">
        <v>24</v>
      </c>
      <c r="P514" s="2" t="s">
        <v>2209</v>
      </c>
    </row>
    <row r="515" spans="1:16" s="10" customFormat="1" ht="24.6" customHeight="1">
      <c r="A515" s="1">
        <v>1168</v>
      </c>
      <c r="B515" s="2"/>
      <c r="C515" s="3">
        <v>20140613</v>
      </c>
      <c r="D515" s="4" t="s">
        <v>2210</v>
      </c>
      <c r="E515" s="2" t="s">
        <v>2211</v>
      </c>
      <c r="F515" s="5" t="s">
        <v>2212</v>
      </c>
      <c r="G515" s="3">
        <v>1</v>
      </c>
      <c r="H515" s="6" t="s">
        <v>3</v>
      </c>
      <c r="I515" s="2" t="s">
        <v>4</v>
      </c>
      <c r="J515" s="7">
        <v>7695</v>
      </c>
      <c r="K515" s="4" t="s">
        <v>2213</v>
      </c>
      <c r="L515" s="3">
        <f>IF(K515=K611,0,1)</f>
        <v>1</v>
      </c>
      <c r="M515" s="8">
        <v>41802</v>
      </c>
      <c r="N515" s="2" t="s">
        <v>2214</v>
      </c>
      <c r="O515" s="2" t="s">
        <v>24</v>
      </c>
      <c r="P515" s="2" t="s">
        <v>406</v>
      </c>
    </row>
    <row r="516" spans="1:16" s="10" customFormat="1" ht="24.6" customHeight="1">
      <c r="A516" s="1">
        <v>1172</v>
      </c>
      <c r="B516" s="2"/>
      <c r="C516" s="3">
        <v>20140626</v>
      </c>
      <c r="D516" s="4" t="s">
        <v>2224</v>
      </c>
      <c r="E516" s="2" t="s">
        <v>2225</v>
      </c>
      <c r="F516" s="5" t="s">
        <v>2226</v>
      </c>
      <c r="G516" s="3">
        <v>1</v>
      </c>
      <c r="H516" s="6" t="s">
        <v>3</v>
      </c>
      <c r="I516" s="2" t="s">
        <v>4</v>
      </c>
      <c r="J516" s="7">
        <v>66406</v>
      </c>
      <c r="K516" s="4" t="s">
        <v>2227</v>
      </c>
      <c r="L516" s="3">
        <f>IF(K516=K515,0,1)</f>
        <v>1</v>
      </c>
      <c r="M516" s="8">
        <v>41869</v>
      </c>
      <c r="N516" s="2" t="s">
        <v>2228</v>
      </c>
      <c r="O516" s="2" t="s">
        <v>24</v>
      </c>
      <c r="P516" s="2" t="s">
        <v>2229</v>
      </c>
    </row>
    <row r="517" spans="1:16" s="10" customFormat="1" ht="24.6" customHeight="1">
      <c r="A517" s="1">
        <v>1173</v>
      </c>
      <c r="B517" s="2"/>
      <c r="C517" s="3">
        <v>20140626</v>
      </c>
      <c r="D517" s="4" t="s">
        <v>2230</v>
      </c>
      <c r="E517" s="2" t="s">
        <v>175</v>
      </c>
      <c r="F517" s="5" t="s">
        <v>2231</v>
      </c>
      <c r="G517" s="3">
        <v>1</v>
      </c>
      <c r="H517" s="6" t="s">
        <v>3</v>
      </c>
      <c r="I517" s="2" t="s">
        <v>4</v>
      </c>
      <c r="J517" s="7">
        <v>22717</v>
      </c>
      <c r="K517" s="4" t="s">
        <v>2232</v>
      </c>
      <c r="L517" s="3">
        <f>IF(K517=K516,0,1)</f>
        <v>1</v>
      </c>
      <c r="M517" s="8">
        <v>41895</v>
      </c>
      <c r="N517" s="2" t="s">
        <v>1466</v>
      </c>
      <c r="O517" s="2" t="s">
        <v>24</v>
      </c>
      <c r="P517" s="2" t="s">
        <v>2096</v>
      </c>
    </row>
    <row r="518" spans="1:16" s="10" customFormat="1" ht="24.6" customHeight="1">
      <c r="A518" s="1">
        <v>1175</v>
      </c>
      <c r="B518" s="2"/>
      <c r="C518" s="3">
        <v>20140717</v>
      </c>
      <c r="D518" s="4" t="s">
        <v>2235</v>
      </c>
      <c r="E518" s="2" t="s">
        <v>2236</v>
      </c>
      <c r="F518" s="5" t="s">
        <v>2237</v>
      </c>
      <c r="G518" s="3">
        <v>1</v>
      </c>
      <c r="H518" s="6" t="s">
        <v>3</v>
      </c>
      <c r="I518" s="2" t="s">
        <v>4</v>
      </c>
      <c r="J518" s="7">
        <v>14226</v>
      </c>
      <c r="K518" s="4" t="s">
        <v>2238</v>
      </c>
      <c r="L518" s="3">
        <f>IF(K518=K517,0,1)</f>
        <v>1</v>
      </c>
      <c r="M518" s="8">
        <v>41860</v>
      </c>
      <c r="N518" s="2" t="s">
        <v>2239</v>
      </c>
      <c r="O518" s="2" t="s">
        <v>24</v>
      </c>
      <c r="P518" s="2" t="s">
        <v>2240</v>
      </c>
    </row>
    <row r="519" spans="1:16" s="10" customFormat="1" ht="24.6" customHeight="1">
      <c r="A519" s="1">
        <v>1184</v>
      </c>
      <c r="B519" s="2"/>
      <c r="C519" s="3">
        <v>20140717</v>
      </c>
      <c r="D519" s="4" t="s">
        <v>2230</v>
      </c>
      <c r="E519" s="2" t="s">
        <v>2270</v>
      </c>
      <c r="F519" s="5" t="s">
        <v>2271</v>
      </c>
      <c r="G519" s="3">
        <v>1</v>
      </c>
      <c r="H519" s="6" t="s">
        <v>3</v>
      </c>
      <c r="I519" s="2" t="s">
        <v>4</v>
      </c>
      <c r="J519" s="7">
        <v>35445</v>
      </c>
      <c r="K519" s="4" t="s">
        <v>2272</v>
      </c>
      <c r="L519" s="3">
        <f>IF(K519=K518,0,1)</f>
        <v>1</v>
      </c>
      <c r="M519" s="8">
        <v>41973</v>
      </c>
      <c r="N519" s="2" t="s">
        <v>1466</v>
      </c>
      <c r="O519" s="2" t="s">
        <v>24</v>
      </c>
      <c r="P519" s="2" t="s">
        <v>2096</v>
      </c>
    </row>
    <row r="520" spans="1:16" s="10" customFormat="1" ht="24.6" customHeight="1">
      <c r="A520" s="1">
        <v>1185</v>
      </c>
      <c r="B520" s="2"/>
      <c r="C520" s="3">
        <v>20140717</v>
      </c>
      <c r="D520" s="4" t="s">
        <v>2230</v>
      </c>
      <c r="E520" s="2" t="s">
        <v>2273</v>
      </c>
      <c r="F520" s="5" t="s">
        <v>2274</v>
      </c>
      <c r="G520" s="3">
        <v>1</v>
      </c>
      <c r="H520" s="6" t="s">
        <v>3</v>
      </c>
      <c r="I520" s="2" t="s">
        <v>4</v>
      </c>
      <c r="J520" s="7">
        <v>11278</v>
      </c>
      <c r="K520" s="4" t="s">
        <v>2275</v>
      </c>
      <c r="L520" s="3">
        <f>IF(K520=K519,0,1)</f>
        <v>1</v>
      </c>
      <c r="M520" s="8">
        <v>41896</v>
      </c>
      <c r="N520" s="2" t="s">
        <v>1466</v>
      </c>
      <c r="O520" s="2" t="s">
        <v>24</v>
      </c>
      <c r="P520" s="2" t="s">
        <v>2096</v>
      </c>
    </row>
    <row r="521" spans="1:16" s="10" customFormat="1" ht="24.6" customHeight="1">
      <c r="A521" s="1">
        <v>1186</v>
      </c>
      <c r="B521" s="2"/>
      <c r="C521" s="3">
        <v>20140717</v>
      </c>
      <c r="D521" s="4" t="s">
        <v>2230</v>
      </c>
      <c r="E521" s="2" t="s">
        <v>2276</v>
      </c>
      <c r="F521" s="5" t="s">
        <v>2277</v>
      </c>
      <c r="G521" s="3">
        <v>47</v>
      </c>
      <c r="H521" s="6" t="s">
        <v>58</v>
      </c>
      <c r="I521" s="2" t="s">
        <v>4</v>
      </c>
      <c r="J521" s="7">
        <v>6766.72</v>
      </c>
      <c r="K521" s="4" t="s">
        <v>2275</v>
      </c>
      <c r="L521" s="3">
        <f>IF(K521=K520,0,1)</f>
        <v>0</v>
      </c>
      <c r="M521" s="8">
        <v>41896</v>
      </c>
      <c r="N521" s="2" t="s">
        <v>1466</v>
      </c>
      <c r="O521" s="2" t="s">
        <v>24</v>
      </c>
      <c r="P521" s="2" t="s">
        <v>2096</v>
      </c>
    </row>
    <row r="522" spans="1:16" s="10" customFormat="1" ht="24.6" customHeight="1">
      <c r="A522" s="1">
        <v>1191</v>
      </c>
      <c r="B522" s="2"/>
      <c r="C522" s="3">
        <v>20140717</v>
      </c>
      <c r="D522" s="4" t="s">
        <v>2292</v>
      </c>
      <c r="E522" s="2" t="s">
        <v>2293</v>
      </c>
      <c r="F522" s="5" t="s">
        <v>2294</v>
      </c>
      <c r="G522" s="3">
        <v>1</v>
      </c>
      <c r="H522" s="6" t="s">
        <v>3</v>
      </c>
      <c r="I522" s="2" t="s">
        <v>4</v>
      </c>
      <c r="J522" s="7">
        <v>11211</v>
      </c>
      <c r="K522" s="4" t="s">
        <v>2295</v>
      </c>
      <c r="L522" s="3">
        <f>IF(K522=K521,0,1)</f>
        <v>1</v>
      </c>
      <c r="M522" s="8">
        <v>41910</v>
      </c>
      <c r="N522" s="2" t="s">
        <v>1466</v>
      </c>
      <c r="O522" s="2" t="s">
        <v>24</v>
      </c>
      <c r="P522" s="2" t="s">
        <v>2096</v>
      </c>
    </row>
    <row r="523" spans="1:16" s="10" customFormat="1" ht="24.6" customHeight="1">
      <c r="A523" s="1">
        <v>1197</v>
      </c>
      <c r="B523" s="2"/>
      <c r="C523" s="3">
        <v>20140806</v>
      </c>
      <c r="D523" s="4" t="s">
        <v>2306</v>
      </c>
      <c r="E523" s="2" t="s">
        <v>2307</v>
      </c>
      <c r="F523" s="5" t="s">
        <v>1712</v>
      </c>
      <c r="G523" s="3">
        <v>1</v>
      </c>
      <c r="H523" s="6" t="s">
        <v>3</v>
      </c>
      <c r="I523" s="2" t="s">
        <v>4</v>
      </c>
      <c r="J523" s="7">
        <v>37319</v>
      </c>
      <c r="K523" s="4" t="s">
        <v>2308</v>
      </c>
      <c r="L523" s="3">
        <f>IF(K523=K522,0,1)</f>
        <v>1</v>
      </c>
      <c r="M523" s="8">
        <v>41897</v>
      </c>
      <c r="N523" s="2" t="s">
        <v>1466</v>
      </c>
      <c r="O523" s="2" t="s">
        <v>24</v>
      </c>
      <c r="P523" s="2" t="s">
        <v>2096</v>
      </c>
    </row>
    <row r="524" spans="1:16" s="10" customFormat="1" ht="24.6" customHeight="1">
      <c r="A524" s="1">
        <v>1198</v>
      </c>
      <c r="B524" s="2"/>
      <c r="C524" s="3">
        <v>20140904</v>
      </c>
      <c r="D524" s="4" t="s">
        <v>2309</v>
      </c>
      <c r="E524" s="2" t="s">
        <v>2310</v>
      </c>
      <c r="F524" s="5" t="s">
        <v>2311</v>
      </c>
      <c r="G524" s="3">
        <v>1</v>
      </c>
      <c r="H524" s="6" t="s">
        <v>3</v>
      </c>
      <c r="I524" s="2" t="s">
        <v>4</v>
      </c>
      <c r="J524" s="7">
        <v>11342</v>
      </c>
      <c r="K524" s="4" t="s">
        <v>2312</v>
      </c>
      <c r="L524" s="3">
        <f>IF(K524=K523,0,1)</f>
        <v>1</v>
      </c>
      <c r="M524" s="8">
        <v>41942</v>
      </c>
      <c r="N524" s="2" t="s">
        <v>2313</v>
      </c>
      <c r="O524" s="2" t="s">
        <v>24</v>
      </c>
      <c r="P524" s="2" t="s">
        <v>2229</v>
      </c>
    </row>
    <row r="525" spans="1:16" s="10" customFormat="1" ht="24.6" customHeight="1">
      <c r="A525" s="1">
        <v>1199</v>
      </c>
      <c r="B525" s="2"/>
      <c r="C525" s="3">
        <v>20140904</v>
      </c>
      <c r="D525" s="4" t="s">
        <v>2309</v>
      </c>
      <c r="E525" s="2" t="s">
        <v>453</v>
      </c>
      <c r="F525" s="5" t="s">
        <v>1216</v>
      </c>
      <c r="G525" s="3">
        <v>1</v>
      </c>
      <c r="H525" s="6" t="s">
        <v>3</v>
      </c>
      <c r="I525" s="2" t="s">
        <v>4</v>
      </c>
      <c r="J525" s="7">
        <v>15721</v>
      </c>
      <c r="K525" s="4" t="s">
        <v>2312</v>
      </c>
      <c r="L525" s="3">
        <f>IF(K525=K524,0,1)</f>
        <v>0</v>
      </c>
      <c r="M525" s="8">
        <v>41942</v>
      </c>
      <c r="N525" s="2" t="s">
        <v>2313</v>
      </c>
      <c r="O525" s="2" t="s">
        <v>24</v>
      </c>
      <c r="P525" s="2" t="s">
        <v>2229</v>
      </c>
    </row>
    <row r="526" spans="1:16" s="10" customFormat="1" ht="24.6" customHeight="1">
      <c r="A526" s="1">
        <v>1200</v>
      </c>
      <c r="B526" s="2"/>
      <c r="C526" s="3">
        <v>20140904</v>
      </c>
      <c r="D526" s="4" t="s">
        <v>2314</v>
      </c>
      <c r="E526" s="2" t="s">
        <v>2315</v>
      </c>
      <c r="F526" s="5" t="s">
        <v>2316</v>
      </c>
      <c r="G526" s="3">
        <v>1</v>
      </c>
      <c r="H526" s="6" t="s">
        <v>3</v>
      </c>
      <c r="I526" s="2" t="s">
        <v>4</v>
      </c>
      <c r="J526" s="7">
        <v>12602</v>
      </c>
      <c r="K526" s="4" t="s">
        <v>2317</v>
      </c>
      <c r="L526" s="3">
        <f>IF(K526=K525,0,1)</f>
        <v>1</v>
      </c>
      <c r="M526" s="8">
        <v>42003</v>
      </c>
      <c r="N526" s="2" t="s">
        <v>2313</v>
      </c>
      <c r="O526" s="2" t="s">
        <v>24</v>
      </c>
      <c r="P526" s="2" t="s">
        <v>2229</v>
      </c>
    </row>
    <row r="527" spans="1:16" s="10" customFormat="1" ht="24.6" customHeight="1">
      <c r="A527" s="1">
        <v>1201</v>
      </c>
      <c r="B527" s="2"/>
      <c r="C527" s="3">
        <v>20140904</v>
      </c>
      <c r="D527" s="4" t="s">
        <v>2314</v>
      </c>
      <c r="E527" s="2" t="s">
        <v>853</v>
      </c>
      <c r="F527" s="5" t="s">
        <v>2318</v>
      </c>
      <c r="G527" s="3">
        <v>1</v>
      </c>
      <c r="H527" s="6" t="s">
        <v>3</v>
      </c>
      <c r="I527" s="2" t="s">
        <v>4</v>
      </c>
      <c r="J527" s="7">
        <v>5514</v>
      </c>
      <c r="K527" s="4" t="s">
        <v>2317</v>
      </c>
      <c r="L527" s="3">
        <f>IF(K527=K526,0,1)</f>
        <v>0</v>
      </c>
      <c r="M527" s="8">
        <v>42003</v>
      </c>
      <c r="N527" s="2" t="s">
        <v>2313</v>
      </c>
      <c r="O527" s="2" t="s">
        <v>24</v>
      </c>
      <c r="P527" s="2" t="s">
        <v>2229</v>
      </c>
    </row>
    <row r="528" spans="1:16" s="10" customFormat="1" ht="24.6" customHeight="1">
      <c r="A528" s="1">
        <v>1202</v>
      </c>
      <c r="B528" s="2"/>
      <c r="C528" s="3">
        <v>20140904</v>
      </c>
      <c r="D528" s="4" t="s">
        <v>2319</v>
      </c>
      <c r="E528" s="2" t="s">
        <v>857</v>
      </c>
      <c r="F528" s="5" t="s">
        <v>2320</v>
      </c>
      <c r="G528" s="3">
        <v>1</v>
      </c>
      <c r="H528" s="6" t="s">
        <v>3</v>
      </c>
      <c r="I528" s="2" t="s">
        <v>4</v>
      </c>
      <c r="J528" s="7">
        <v>11027</v>
      </c>
      <c r="K528" s="4" t="s">
        <v>2321</v>
      </c>
      <c r="L528" s="3">
        <f>IF(K528=K527,0,1)</f>
        <v>1</v>
      </c>
      <c r="M528" s="8">
        <v>41942</v>
      </c>
      <c r="N528" s="2" t="s">
        <v>2313</v>
      </c>
      <c r="O528" s="2" t="s">
        <v>24</v>
      </c>
      <c r="P528" s="2" t="s">
        <v>2229</v>
      </c>
    </row>
    <row r="529" spans="1:16" s="10" customFormat="1" ht="24.6" customHeight="1">
      <c r="A529" s="1">
        <v>1208</v>
      </c>
      <c r="B529" s="2"/>
      <c r="C529" s="3">
        <v>20140905</v>
      </c>
      <c r="D529" s="4" t="s">
        <v>2333</v>
      </c>
      <c r="E529" s="2" t="s">
        <v>341</v>
      </c>
      <c r="F529" s="5" t="s">
        <v>2334</v>
      </c>
      <c r="G529" s="3">
        <v>2</v>
      </c>
      <c r="H529" s="6" t="s">
        <v>3</v>
      </c>
      <c r="I529" s="2" t="s">
        <v>4</v>
      </c>
      <c r="J529" s="7">
        <v>11194</v>
      </c>
      <c r="K529" s="4" t="s">
        <v>2335</v>
      </c>
      <c r="L529" s="3">
        <f>IF(K529=K528,0,1)</f>
        <v>1</v>
      </c>
      <c r="M529" s="8">
        <v>41948</v>
      </c>
      <c r="N529" s="2" t="s">
        <v>2214</v>
      </c>
      <c r="O529" s="2" t="s">
        <v>24</v>
      </c>
      <c r="P529" s="2" t="s">
        <v>2336</v>
      </c>
    </row>
    <row r="530" spans="1:16" s="10" customFormat="1" ht="24.6" customHeight="1">
      <c r="A530" s="1">
        <v>1209</v>
      </c>
      <c r="B530" s="2"/>
      <c r="C530" s="3">
        <v>20140905</v>
      </c>
      <c r="D530" s="4" t="s">
        <v>2337</v>
      </c>
      <c r="E530" s="2" t="s">
        <v>194</v>
      </c>
      <c r="F530" s="5" t="s">
        <v>2071</v>
      </c>
      <c r="G530" s="3">
        <v>1</v>
      </c>
      <c r="H530" s="6" t="s">
        <v>3</v>
      </c>
      <c r="I530" s="2" t="s">
        <v>4</v>
      </c>
      <c r="J530" s="7">
        <v>7561</v>
      </c>
      <c r="K530" s="4" t="s">
        <v>2338</v>
      </c>
      <c r="L530" s="3">
        <f>IF(K530=K529,0,1)</f>
        <v>1</v>
      </c>
      <c r="M530" s="8">
        <v>41942</v>
      </c>
      <c r="N530" s="2" t="s">
        <v>2313</v>
      </c>
      <c r="O530" s="2" t="s">
        <v>24</v>
      </c>
      <c r="P530" s="2" t="s">
        <v>2229</v>
      </c>
    </row>
    <row r="531" spans="1:16" s="10" customFormat="1" ht="24.6" customHeight="1">
      <c r="A531" s="1">
        <v>1210</v>
      </c>
      <c r="B531" s="2"/>
      <c r="C531" s="3">
        <v>20140905</v>
      </c>
      <c r="D531" s="4" t="s">
        <v>2337</v>
      </c>
      <c r="E531" s="2" t="s">
        <v>2339</v>
      </c>
      <c r="F531" s="5" t="s">
        <v>2340</v>
      </c>
      <c r="G531" s="3">
        <v>1</v>
      </c>
      <c r="H531" s="6" t="s">
        <v>3</v>
      </c>
      <c r="I531" s="2" t="s">
        <v>4</v>
      </c>
      <c r="J531" s="7">
        <v>36546</v>
      </c>
      <c r="K531" s="4" t="s">
        <v>2338</v>
      </c>
      <c r="L531" s="3">
        <f>IF(K531=K530,0,1)</f>
        <v>0</v>
      </c>
      <c r="M531" s="8">
        <v>41942</v>
      </c>
      <c r="N531" s="2" t="s">
        <v>2313</v>
      </c>
      <c r="O531" s="2" t="s">
        <v>24</v>
      </c>
      <c r="P531" s="2" t="s">
        <v>2229</v>
      </c>
    </row>
    <row r="532" spans="1:16" s="10" customFormat="1" ht="24.6" customHeight="1">
      <c r="A532" s="1">
        <v>1214</v>
      </c>
      <c r="B532" s="2"/>
      <c r="C532" s="3">
        <v>20140926</v>
      </c>
      <c r="D532" s="4" t="s">
        <v>2353</v>
      </c>
      <c r="E532" s="2" t="s">
        <v>1040</v>
      </c>
      <c r="F532" s="5" t="s">
        <v>2354</v>
      </c>
      <c r="G532" s="3">
        <v>1</v>
      </c>
      <c r="H532" s="6" t="s">
        <v>3</v>
      </c>
      <c r="I532" s="2" t="s">
        <v>4</v>
      </c>
      <c r="J532" s="7">
        <v>11585</v>
      </c>
      <c r="K532" s="4" t="s">
        <v>2355</v>
      </c>
      <c r="L532" s="3">
        <f>IF(K532=K531,0,1)</f>
        <v>1</v>
      </c>
      <c r="M532" s="8">
        <v>41945</v>
      </c>
      <c r="N532" s="2" t="s">
        <v>2214</v>
      </c>
      <c r="O532" s="2" t="s">
        <v>24</v>
      </c>
      <c r="P532" s="2" t="s">
        <v>411</v>
      </c>
    </row>
    <row r="533" spans="1:16" s="10" customFormat="1" ht="24.6" customHeight="1">
      <c r="A533" s="1">
        <v>1215</v>
      </c>
      <c r="B533" s="2"/>
      <c r="C533" s="3">
        <v>20140926</v>
      </c>
      <c r="D533" s="4" t="s">
        <v>2356</v>
      </c>
      <c r="E533" s="2" t="s">
        <v>213</v>
      </c>
      <c r="F533" s="5" t="s">
        <v>721</v>
      </c>
      <c r="G533" s="3">
        <v>1</v>
      </c>
      <c r="H533" s="6" t="s">
        <v>3</v>
      </c>
      <c r="I533" s="2" t="s">
        <v>4</v>
      </c>
      <c r="J533" s="7">
        <v>59702</v>
      </c>
      <c r="K533" s="4" t="s">
        <v>2357</v>
      </c>
      <c r="L533" s="3">
        <f>IF(K533=K532,0,1)</f>
        <v>1</v>
      </c>
      <c r="M533" s="8" t="s">
        <v>2358</v>
      </c>
      <c r="N533" s="2" t="s">
        <v>1106</v>
      </c>
      <c r="O533" s="2" t="s">
        <v>24</v>
      </c>
      <c r="P533" s="2" t="s">
        <v>1989</v>
      </c>
    </row>
    <row r="534" spans="1:16" s="10" customFormat="1" ht="24.6" customHeight="1">
      <c r="A534" s="1">
        <v>1225</v>
      </c>
      <c r="B534" s="2"/>
      <c r="C534" s="3">
        <v>20140926</v>
      </c>
      <c r="D534" s="4" t="s">
        <v>2386</v>
      </c>
      <c r="E534" s="2" t="s">
        <v>2387</v>
      </c>
      <c r="F534" s="5" t="s">
        <v>926</v>
      </c>
      <c r="G534" s="3">
        <v>1</v>
      </c>
      <c r="H534" s="6" t="s">
        <v>3</v>
      </c>
      <c r="I534" s="2" t="s">
        <v>4</v>
      </c>
      <c r="J534" s="7">
        <v>14521</v>
      </c>
      <c r="K534" s="4" t="s">
        <v>2388</v>
      </c>
      <c r="L534" s="3">
        <f>IF(K534=K533,0,1)</f>
        <v>1</v>
      </c>
      <c r="M534" s="8">
        <v>41939</v>
      </c>
      <c r="N534" s="2" t="s">
        <v>2214</v>
      </c>
      <c r="O534" s="2" t="s">
        <v>24</v>
      </c>
      <c r="P534" s="2" t="s">
        <v>2336</v>
      </c>
    </row>
    <row r="535" spans="1:16" s="10" customFormat="1" ht="24.6" customHeight="1">
      <c r="A535" s="1">
        <v>1229</v>
      </c>
      <c r="B535" s="2"/>
      <c r="C535" s="3">
        <v>20141024</v>
      </c>
      <c r="D535" s="4" t="s">
        <v>2398</v>
      </c>
      <c r="E535" s="2" t="s">
        <v>2399</v>
      </c>
      <c r="F535" s="5" t="s">
        <v>2400</v>
      </c>
      <c r="G535" s="3">
        <v>1</v>
      </c>
      <c r="H535" s="6" t="s">
        <v>3</v>
      </c>
      <c r="I535" s="2" t="s">
        <v>4</v>
      </c>
      <c r="J535" s="7">
        <v>54284.93</v>
      </c>
      <c r="K535" s="4" t="s">
        <v>2401</v>
      </c>
      <c r="L535" s="3">
        <f>IF(K535=K534,0,1)</f>
        <v>1</v>
      </c>
      <c r="M535" s="8">
        <v>42444</v>
      </c>
      <c r="N535" s="2" t="s">
        <v>1106</v>
      </c>
      <c r="O535" s="2" t="s">
        <v>24</v>
      </c>
      <c r="P535" s="2" t="s">
        <v>1989</v>
      </c>
    </row>
    <row r="536" spans="1:16" s="10" customFormat="1" ht="24.6" customHeight="1">
      <c r="A536" s="1">
        <v>1230</v>
      </c>
      <c r="B536" s="2"/>
      <c r="C536" s="3">
        <v>20141120</v>
      </c>
      <c r="D536" s="4" t="s">
        <v>2402</v>
      </c>
      <c r="E536" s="2" t="s">
        <v>522</v>
      </c>
      <c r="F536" s="5" t="s">
        <v>2403</v>
      </c>
      <c r="G536" s="3">
        <v>1</v>
      </c>
      <c r="H536" s="6" t="s">
        <v>3</v>
      </c>
      <c r="I536" s="2" t="s">
        <v>4</v>
      </c>
      <c r="J536" s="7">
        <v>12500</v>
      </c>
      <c r="K536" s="4" t="s">
        <v>2404</v>
      </c>
      <c r="L536" s="3">
        <f>IF(K536=K535,0,1)</f>
        <v>1</v>
      </c>
      <c r="M536" s="8">
        <v>41989</v>
      </c>
      <c r="N536" s="2" t="s">
        <v>2214</v>
      </c>
      <c r="O536" s="2" t="s">
        <v>24</v>
      </c>
      <c r="P536" s="2" t="s">
        <v>429</v>
      </c>
    </row>
    <row r="537" spans="1:16" s="10" customFormat="1" ht="24.6" customHeight="1">
      <c r="A537" s="1">
        <v>1231</v>
      </c>
      <c r="B537" s="2"/>
      <c r="C537" s="3">
        <v>20141120</v>
      </c>
      <c r="D537" s="4" t="s">
        <v>2405</v>
      </c>
      <c r="E537" s="2" t="s">
        <v>940</v>
      </c>
      <c r="F537" s="5" t="s">
        <v>2406</v>
      </c>
      <c r="G537" s="3">
        <v>2</v>
      </c>
      <c r="H537" s="6" t="s">
        <v>3</v>
      </c>
      <c r="I537" s="2" t="s">
        <v>4</v>
      </c>
      <c r="J537" s="7">
        <v>35090</v>
      </c>
      <c r="K537" s="4" t="s">
        <v>2407</v>
      </c>
      <c r="L537" s="3">
        <f>IF(K537=K536,0,1)</f>
        <v>1</v>
      </c>
      <c r="M537" s="8" t="s">
        <v>2408</v>
      </c>
      <c r="N537" s="2" t="s">
        <v>1106</v>
      </c>
      <c r="O537" s="2" t="s">
        <v>24</v>
      </c>
      <c r="P537" s="2" t="s">
        <v>1989</v>
      </c>
    </row>
    <row r="538" spans="1:16" s="10" customFormat="1" ht="24.6" customHeight="1">
      <c r="A538" s="1">
        <v>1233</v>
      </c>
      <c r="B538" s="2"/>
      <c r="C538" s="3">
        <v>20141120</v>
      </c>
      <c r="D538" s="4" t="s">
        <v>2412</v>
      </c>
      <c r="E538" s="2" t="s">
        <v>269</v>
      </c>
      <c r="F538" s="5" t="s">
        <v>2413</v>
      </c>
      <c r="G538" s="3">
        <v>1</v>
      </c>
      <c r="H538" s="6" t="s">
        <v>3</v>
      </c>
      <c r="I538" s="2" t="s">
        <v>4</v>
      </c>
      <c r="J538" s="7">
        <v>10852</v>
      </c>
      <c r="K538" s="4" t="s">
        <v>2414</v>
      </c>
      <c r="L538" s="3">
        <f>IF(K538=K537,0,1)</f>
        <v>1</v>
      </c>
      <c r="M538" s="8" t="s">
        <v>2415</v>
      </c>
      <c r="N538" s="2" t="s">
        <v>1106</v>
      </c>
      <c r="O538" s="2" t="s">
        <v>24</v>
      </c>
      <c r="P538" s="2" t="s">
        <v>1989</v>
      </c>
    </row>
    <row r="539" spans="1:16" s="10" customFormat="1" ht="24.6" customHeight="1">
      <c r="A539" s="1">
        <v>1234</v>
      </c>
      <c r="B539" s="2"/>
      <c r="C539" s="3">
        <v>20141120</v>
      </c>
      <c r="D539" s="4" t="s">
        <v>2412</v>
      </c>
      <c r="E539" s="2" t="s">
        <v>2416</v>
      </c>
      <c r="F539" s="5" t="s">
        <v>2417</v>
      </c>
      <c r="G539" s="3">
        <v>1</v>
      </c>
      <c r="H539" s="6" t="s">
        <v>3</v>
      </c>
      <c r="I539" s="2" t="s">
        <v>4</v>
      </c>
      <c r="J539" s="7">
        <v>7302</v>
      </c>
      <c r="K539" s="4" t="s">
        <v>2414</v>
      </c>
      <c r="L539" s="3">
        <f>IF(K539=K538,0,1)</f>
        <v>0</v>
      </c>
      <c r="M539" s="8" t="s">
        <v>2415</v>
      </c>
      <c r="N539" s="2" t="s">
        <v>1106</v>
      </c>
      <c r="O539" s="2" t="s">
        <v>24</v>
      </c>
      <c r="P539" s="2" t="s">
        <v>1989</v>
      </c>
    </row>
    <row r="540" spans="1:16" s="10" customFormat="1" ht="24.6" customHeight="1">
      <c r="A540" s="1">
        <v>1235</v>
      </c>
      <c r="B540" s="2"/>
      <c r="C540" s="3">
        <v>20141120</v>
      </c>
      <c r="D540" s="4" t="s">
        <v>2412</v>
      </c>
      <c r="E540" s="2" t="s">
        <v>2418</v>
      </c>
      <c r="F540" s="5" t="s">
        <v>2419</v>
      </c>
      <c r="G540" s="3">
        <v>4</v>
      </c>
      <c r="H540" s="6" t="s">
        <v>3</v>
      </c>
      <c r="I540" s="2" t="s">
        <v>4</v>
      </c>
      <c r="J540" s="7">
        <v>10000</v>
      </c>
      <c r="K540" s="4" t="s">
        <v>2414</v>
      </c>
      <c r="L540" s="3">
        <f>IF(K540=K539,0,1)</f>
        <v>0</v>
      </c>
      <c r="M540" s="8" t="s">
        <v>2415</v>
      </c>
      <c r="N540" s="2" t="s">
        <v>1106</v>
      </c>
      <c r="O540" s="2" t="s">
        <v>24</v>
      </c>
      <c r="P540" s="2" t="s">
        <v>1989</v>
      </c>
    </row>
    <row r="541" spans="1:16" s="10" customFormat="1" ht="24.6" customHeight="1">
      <c r="A541" s="1">
        <v>1256</v>
      </c>
      <c r="B541" s="2"/>
      <c r="C541" s="3">
        <v>20150105</v>
      </c>
      <c r="D541" s="4" t="s">
        <v>2442</v>
      </c>
      <c r="E541" s="2" t="s">
        <v>522</v>
      </c>
      <c r="F541" s="5" t="s">
        <v>2443</v>
      </c>
      <c r="G541" s="3">
        <v>1</v>
      </c>
      <c r="H541" s="6" t="s">
        <v>3</v>
      </c>
      <c r="I541" s="2" t="s">
        <v>4</v>
      </c>
      <c r="J541" s="7">
        <v>10726</v>
      </c>
      <c r="K541" s="4" t="s">
        <v>2444</v>
      </c>
      <c r="L541" s="3" t="e">
        <f>IF(K541=#REF!,0,1)</f>
        <v>#REF!</v>
      </c>
      <c r="M541" s="8">
        <v>42047</v>
      </c>
      <c r="N541" s="2" t="s">
        <v>2214</v>
      </c>
      <c r="O541" s="2" t="s">
        <v>24</v>
      </c>
      <c r="P541" s="2" t="s">
        <v>411</v>
      </c>
    </row>
    <row r="542" spans="1:16" s="10" customFormat="1" ht="24.6" customHeight="1">
      <c r="A542" s="1">
        <v>1299</v>
      </c>
      <c r="B542" s="2"/>
      <c r="C542" s="3">
        <v>20150519</v>
      </c>
      <c r="D542" s="4" t="s">
        <v>2503</v>
      </c>
      <c r="E542" s="2" t="s">
        <v>2504</v>
      </c>
      <c r="F542" s="5" t="s">
        <v>2505</v>
      </c>
      <c r="G542" s="3">
        <v>1</v>
      </c>
      <c r="H542" s="6" t="s">
        <v>3</v>
      </c>
      <c r="I542" s="2" t="s">
        <v>4</v>
      </c>
      <c r="J542" s="7">
        <v>62656.800000000003</v>
      </c>
      <c r="K542" s="4" t="s">
        <v>2506</v>
      </c>
      <c r="L542" s="3">
        <f>IF(K542=K541,0,1)</f>
        <v>1</v>
      </c>
      <c r="M542" s="8">
        <v>42165</v>
      </c>
      <c r="N542" s="2" t="s">
        <v>2507</v>
      </c>
      <c r="O542" s="2" t="s">
        <v>24</v>
      </c>
      <c r="P542" s="2" t="s">
        <v>2508</v>
      </c>
    </row>
    <row r="543" spans="1:16" s="10" customFormat="1" ht="24.6" customHeight="1">
      <c r="A543" s="1">
        <v>1300</v>
      </c>
      <c r="B543" s="2"/>
      <c r="C543" s="3">
        <v>20150529</v>
      </c>
      <c r="D543" s="4" t="s">
        <v>2509</v>
      </c>
      <c r="E543" s="2" t="s">
        <v>2510</v>
      </c>
      <c r="F543" s="5" t="s">
        <v>2511</v>
      </c>
      <c r="G543" s="3">
        <v>1</v>
      </c>
      <c r="H543" s="6" t="s">
        <v>3</v>
      </c>
      <c r="I543" s="2" t="s">
        <v>4</v>
      </c>
      <c r="J543" s="7">
        <v>15160</v>
      </c>
      <c r="K543" s="4" t="s">
        <v>2512</v>
      </c>
      <c r="L543" s="3">
        <f>IF(K543=K542,0,1)</f>
        <v>1</v>
      </c>
      <c r="M543" s="8">
        <v>42209</v>
      </c>
      <c r="N543" s="2" t="s">
        <v>2513</v>
      </c>
      <c r="O543" s="2" t="s">
        <v>24</v>
      </c>
      <c r="P543" s="2" t="s">
        <v>2514</v>
      </c>
    </row>
    <row r="544" spans="1:16" s="10" customFormat="1" ht="24.6" customHeight="1">
      <c r="A544" s="1">
        <v>1301</v>
      </c>
      <c r="B544" s="2"/>
      <c r="C544" s="3">
        <v>20150529</v>
      </c>
      <c r="D544" s="4" t="s">
        <v>2515</v>
      </c>
      <c r="E544" s="2" t="s">
        <v>45</v>
      </c>
      <c r="F544" s="5" t="s">
        <v>974</v>
      </c>
      <c r="G544" s="3">
        <v>4</v>
      </c>
      <c r="H544" s="6" t="s">
        <v>3</v>
      </c>
      <c r="I544" s="2" t="s">
        <v>4</v>
      </c>
      <c r="J544" s="7">
        <v>11080</v>
      </c>
      <c r="K544" s="4" t="s">
        <v>2516</v>
      </c>
      <c r="L544" s="3">
        <f>IF(K544=K543,0,1)</f>
        <v>1</v>
      </c>
      <c r="M544" s="8" t="s">
        <v>2517</v>
      </c>
      <c r="N544" s="2" t="s">
        <v>2518</v>
      </c>
      <c r="O544" s="2" t="s">
        <v>24</v>
      </c>
      <c r="P544" s="2" t="s">
        <v>2019</v>
      </c>
    </row>
    <row r="545" spans="1:16" s="10" customFormat="1" ht="24.6" customHeight="1">
      <c r="A545" s="1">
        <v>1302</v>
      </c>
      <c r="B545" s="2"/>
      <c r="C545" s="3">
        <v>20150529</v>
      </c>
      <c r="D545" s="4" t="s">
        <v>2519</v>
      </c>
      <c r="E545" s="2" t="s">
        <v>2520</v>
      </c>
      <c r="F545" s="5" t="s">
        <v>2521</v>
      </c>
      <c r="G545" s="3">
        <v>1</v>
      </c>
      <c r="H545" s="6" t="s">
        <v>3</v>
      </c>
      <c r="I545" s="2" t="s">
        <v>4</v>
      </c>
      <c r="J545" s="7">
        <v>10707</v>
      </c>
      <c r="K545" s="4" t="s">
        <v>2522</v>
      </c>
      <c r="L545" s="3">
        <f>IF(K545=K544,0,1)</f>
        <v>1</v>
      </c>
      <c r="M545" s="8">
        <v>42222</v>
      </c>
      <c r="N545" s="2" t="s">
        <v>2518</v>
      </c>
      <c r="O545" s="2" t="s">
        <v>24</v>
      </c>
      <c r="P545" s="2" t="s">
        <v>2523</v>
      </c>
    </row>
    <row r="546" spans="1:16" s="10" customFormat="1" ht="24.6" customHeight="1">
      <c r="A546" s="1">
        <v>1304</v>
      </c>
      <c r="B546" s="2"/>
      <c r="C546" s="3">
        <v>20150529</v>
      </c>
      <c r="D546" s="4" t="s">
        <v>2529</v>
      </c>
      <c r="E546" s="2" t="s">
        <v>2530</v>
      </c>
      <c r="F546" s="5" t="s">
        <v>2531</v>
      </c>
      <c r="G546" s="3">
        <v>2</v>
      </c>
      <c r="H546" s="6" t="s">
        <v>3</v>
      </c>
      <c r="I546" s="2" t="s">
        <v>4</v>
      </c>
      <c r="J546" s="7">
        <v>69457</v>
      </c>
      <c r="K546" s="4" t="s">
        <v>2532</v>
      </c>
      <c r="L546" s="3">
        <f>IF(K546=K545,0,1)</f>
        <v>1</v>
      </c>
      <c r="M546" s="8" t="s">
        <v>2533</v>
      </c>
      <c r="N546" s="2" t="s">
        <v>2534</v>
      </c>
      <c r="O546" s="2" t="s">
        <v>24</v>
      </c>
      <c r="P546" s="2" t="s">
        <v>2535</v>
      </c>
    </row>
    <row r="547" spans="1:16" s="10" customFormat="1" ht="24.6" customHeight="1">
      <c r="A547" s="1">
        <v>1305</v>
      </c>
      <c r="B547" s="2"/>
      <c r="C547" s="3">
        <v>20150529</v>
      </c>
      <c r="D547" s="4" t="s">
        <v>2536</v>
      </c>
      <c r="E547" s="2" t="s">
        <v>2537</v>
      </c>
      <c r="F547" s="5" t="s">
        <v>2538</v>
      </c>
      <c r="G547" s="3">
        <v>1</v>
      </c>
      <c r="H547" s="6" t="s">
        <v>3</v>
      </c>
      <c r="I547" s="2" t="s">
        <v>4</v>
      </c>
      <c r="J547" s="7">
        <v>22840</v>
      </c>
      <c r="K547" s="4" t="s">
        <v>2539</v>
      </c>
      <c r="L547" s="3">
        <f>IF(K547=K546,0,1)</f>
        <v>1</v>
      </c>
      <c r="M547" s="8">
        <v>42249</v>
      </c>
      <c r="N547" s="2" t="s">
        <v>2518</v>
      </c>
      <c r="O547" s="2" t="s">
        <v>24</v>
      </c>
      <c r="P547" s="2" t="s">
        <v>2523</v>
      </c>
    </row>
    <row r="548" spans="1:16" s="10" customFormat="1" ht="24.6" customHeight="1">
      <c r="A548" s="1">
        <v>1306</v>
      </c>
      <c r="B548" s="2"/>
      <c r="C548" s="3">
        <v>20150529</v>
      </c>
      <c r="D548" s="4" t="s">
        <v>2515</v>
      </c>
      <c r="E548" s="2" t="s">
        <v>269</v>
      </c>
      <c r="F548" s="5" t="s">
        <v>2540</v>
      </c>
      <c r="G548" s="3">
        <v>1</v>
      </c>
      <c r="H548" s="6" t="s">
        <v>3</v>
      </c>
      <c r="I548" s="2" t="s">
        <v>4</v>
      </c>
      <c r="J548" s="7">
        <v>7604</v>
      </c>
      <c r="K548" s="4" t="s">
        <v>2541</v>
      </c>
      <c r="L548" s="3">
        <f>IF(K548=K547,0,1)</f>
        <v>1</v>
      </c>
      <c r="M548" s="8" t="s">
        <v>2492</v>
      </c>
      <c r="N548" s="2" t="s">
        <v>2518</v>
      </c>
      <c r="O548" s="2" t="s">
        <v>24</v>
      </c>
      <c r="P548" s="2" t="s">
        <v>2019</v>
      </c>
    </row>
    <row r="549" spans="1:16" s="10" customFormat="1" ht="24.6" customHeight="1">
      <c r="A549" s="1">
        <v>1311</v>
      </c>
      <c r="B549" s="2"/>
      <c r="C549" s="3">
        <v>20150529</v>
      </c>
      <c r="D549" s="4" t="s">
        <v>2560</v>
      </c>
      <c r="E549" s="2" t="s">
        <v>20</v>
      </c>
      <c r="F549" s="5" t="s">
        <v>2561</v>
      </c>
      <c r="G549" s="3">
        <v>1</v>
      </c>
      <c r="H549" s="6" t="s">
        <v>3</v>
      </c>
      <c r="I549" s="2" t="s">
        <v>4</v>
      </c>
      <c r="J549" s="7">
        <v>7838</v>
      </c>
      <c r="K549" s="4" t="s">
        <v>2562</v>
      </c>
      <c r="L549" s="3">
        <f>IF(K549=K548,0,1)</f>
        <v>1</v>
      </c>
      <c r="M549" s="8">
        <v>42172</v>
      </c>
      <c r="N549" s="2" t="s">
        <v>2518</v>
      </c>
      <c r="O549" s="2" t="s">
        <v>24</v>
      </c>
      <c r="P549" s="2" t="s">
        <v>2523</v>
      </c>
    </row>
    <row r="550" spans="1:16" s="10" customFormat="1" ht="24.6" customHeight="1">
      <c r="A550" s="1">
        <v>1315</v>
      </c>
      <c r="B550" s="2"/>
      <c r="C550" s="3">
        <v>20150529</v>
      </c>
      <c r="D550" s="4" t="s">
        <v>2515</v>
      </c>
      <c r="E550" s="2" t="s">
        <v>2575</v>
      </c>
      <c r="F550" s="5" t="s">
        <v>2576</v>
      </c>
      <c r="G550" s="3">
        <v>1</v>
      </c>
      <c r="H550" s="6" t="s">
        <v>3</v>
      </c>
      <c r="I550" s="2" t="s">
        <v>4</v>
      </c>
      <c r="J550" s="7">
        <v>11556</v>
      </c>
      <c r="K550" s="4" t="s">
        <v>2577</v>
      </c>
      <c r="L550" s="3">
        <f>IF(K550=K549,0,1)</f>
        <v>1</v>
      </c>
      <c r="M550" s="8" t="s">
        <v>2578</v>
      </c>
      <c r="N550" s="2" t="s">
        <v>2518</v>
      </c>
      <c r="O550" s="2" t="s">
        <v>24</v>
      </c>
      <c r="P550" s="2" t="s">
        <v>2019</v>
      </c>
    </row>
    <row r="551" spans="1:16" s="10" customFormat="1" ht="24.6" customHeight="1">
      <c r="A551" s="1">
        <v>1316</v>
      </c>
      <c r="B551" s="2"/>
      <c r="C551" s="3">
        <v>20150529</v>
      </c>
      <c r="D551" s="4" t="s">
        <v>2515</v>
      </c>
      <c r="E551" s="2" t="s">
        <v>2575</v>
      </c>
      <c r="F551" s="5" t="s">
        <v>2071</v>
      </c>
      <c r="G551" s="3">
        <v>3</v>
      </c>
      <c r="H551" s="6" t="s">
        <v>3</v>
      </c>
      <c r="I551" s="2" t="s">
        <v>4</v>
      </c>
      <c r="J551" s="7">
        <v>29754</v>
      </c>
      <c r="K551" s="4" t="s">
        <v>2577</v>
      </c>
      <c r="L551" s="3">
        <f>IF(K551=K550,0,1)</f>
        <v>0</v>
      </c>
      <c r="M551" s="8" t="s">
        <v>2578</v>
      </c>
      <c r="N551" s="2" t="s">
        <v>2518</v>
      </c>
      <c r="O551" s="2" t="s">
        <v>24</v>
      </c>
      <c r="P551" s="2" t="s">
        <v>2019</v>
      </c>
    </row>
    <row r="552" spans="1:16" s="10" customFormat="1" ht="24.6" customHeight="1">
      <c r="A552" s="1">
        <v>1317</v>
      </c>
      <c r="B552" s="2"/>
      <c r="C552" s="3">
        <v>20150529</v>
      </c>
      <c r="D552" s="4" t="s">
        <v>2515</v>
      </c>
      <c r="E552" s="2" t="s">
        <v>2575</v>
      </c>
      <c r="F552" s="5" t="s">
        <v>2421</v>
      </c>
      <c r="G552" s="3">
        <v>2</v>
      </c>
      <c r="H552" s="6" t="s">
        <v>3</v>
      </c>
      <c r="I552" s="2" t="s">
        <v>4</v>
      </c>
      <c r="J552" s="7">
        <v>16374</v>
      </c>
      <c r="K552" s="4" t="s">
        <v>2577</v>
      </c>
      <c r="L552" s="3">
        <f>IF(K552=K551,0,1)</f>
        <v>0</v>
      </c>
      <c r="M552" s="8" t="s">
        <v>2578</v>
      </c>
      <c r="N552" s="2" t="s">
        <v>2518</v>
      </c>
      <c r="O552" s="2" t="s">
        <v>24</v>
      </c>
      <c r="P552" s="2" t="s">
        <v>2019</v>
      </c>
    </row>
    <row r="553" spans="1:16" s="10" customFormat="1" ht="24.6" customHeight="1">
      <c r="A553" s="1">
        <v>1320</v>
      </c>
      <c r="B553" s="2"/>
      <c r="C553" s="3">
        <v>20150605</v>
      </c>
      <c r="D553" s="4" t="s">
        <v>2585</v>
      </c>
      <c r="E553" s="2" t="s">
        <v>2586</v>
      </c>
      <c r="F553" s="5" t="s">
        <v>2587</v>
      </c>
      <c r="G553" s="3">
        <v>1</v>
      </c>
      <c r="H553" s="6" t="s">
        <v>3</v>
      </c>
      <c r="I553" s="2" t="s">
        <v>4</v>
      </c>
      <c r="J553" s="7">
        <v>37922</v>
      </c>
      <c r="K553" s="4" t="s">
        <v>2588</v>
      </c>
      <c r="L553" s="3">
        <f>IF(K553=K552,0,1)</f>
        <v>1</v>
      </c>
      <c r="M553" s="8" t="s">
        <v>2589</v>
      </c>
      <c r="N553" s="2" t="s">
        <v>2590</v>
      </c>
      <c r="O553" s="2" t="s">
        <v>24</v>
      </c>
      <c r="P553" s="2" t="s">
        <v>933</v>
      </c>
    </row>
    <row r="554" spans="1:16" s="10" customFormat="1" ht="24.6" customHeight="1">
      <c r="A554" s="1">
        <v>1341</v>
      </c>
      <c r="B554" s="2"/>
      <c r="C554" s="3">
        <v>20150716</v>
      </c>
      <c r="D554" s="4" t="s">
        <v>2633</v>
      </c>
      <c r="E554" s="2" t="s">
        <v>21</v>
      </c>
      <c r="F554" s="5" t="s">
        <v>2634</v>
      </c>
      <c r="G554" s="3">
        <v>1</v>
      </c>
      <c r="H554" s="6" t="s">
        <v>3</v>
      </c>
      <c r="I554" s="2" t="s">
        <v>4</v>
      </c>
      <c r="J554" s="7">
        <v>5654</v>
      </c>
      <c r="K554" s="4" t="s">
        <v>2635</v>
      </c>
      <c r="L554" s="3">
        <f>IF(K554=K553,0,1)</f>
        <v>1</v>
      </c>
      <c r="M554" s="8">
        <v>42361</v>
      </c>
      <c r="N554" s="2" t="s">
        <v>2636</v>
      </c>
      <c r="O554" s="2" t="s">
        <v>24</v>
      </c>
      <c r="P554" s="2" t="s">
        <v>1375</v>
      </c>
    </row>
    <row r="555" spans="1:16" s="10" customFormat="1" ht="24.6" customHeight="1">
      <c r="A555" s="1">
        <v>1342</v>
      </c>
      <c r="B555" s="2"/>
      <c r="C555" s="3">
        <v>20150716</v>
      </c>
      <c r="D555" s="4" t="s">
        <v>2633</v>
      </c>
      <c r="E555" s="2" t="s">
        <v>2637</v>
      </c>
      <c r="F555" s="5" t="s">
        <v>222</v>
      </c>
      <c r="G555" s="3">
        <v>1</v>
      </c>
      <c r="H555" s="6" t="s">
        <v>3</v>
      </c>
      <c r="I555" s="2" t="s">
        <v>4</v>
      </c>
      <c r="J555" s="7">
        <v>7108</v>
      </c>
      <c r="K555" s="4" t="s">
        <v>2635</v>
      </c>
      <c r="L555" s="3">
        <f>IF(K555=K554,0,1)</f>
        <v>0</v>
      </c>
      <c r="M555" s="8">
        <v>42361</v>
      </c>
      <c r="N555" s="2" t="s">
        <v>2636</v>
      </c>
      <c r="O555" s="2" t="s">
        <v>24</v>
      </c>
      <c r="P555" s="2" t="s">
        <v>1375</v>
      </c>
    </row>
    <row r="556" spans="1:16" s="10" customFormat="1" ht="24.6" customHeight="1">
      <c r="A556" s="1">
        <v>1350</v>
      </c>
      <c r="B556" s="2"/>
      <c r="C556" s="3">
        <v>20150716</v>
      </c>
      <c r="D556" s="4" t="s">
        <v>2658</v>
      </c>
      <c r="E556" s="2" t="s">
        <v>2659</v>
      </c>
      <c r="F556" s="5" t="s">
        <v>2660</v>
      </c>
      <c r="G556" s="3">
        <v>1</v>
      </c>
      <c r="H556" s="6" t="s">
        <v>3</v>
      </c>
      <c r="I556" s="2" t="s">
        <v>4</v>
      </c>
      <c r="J556" s="7">
        <v>15300</v>
      </c>
      <c r="K556" s="4" t="s">
        <v>2661</v>
      </c>
      <c r="L556" s="3">
        <f>IF(K556=K555,0,1)</f>
        <v>1</v>
      </c>
      <c r="M556" s="8">
        <v>42212</v>
      </c>
      <c r="N556" s="2" t="s">
        <v>2662</v>
      </c>
      <c r="O556" s="2" t="s">
        <v>24</v>
      </c>
      <c r="P556" s="2" t="s">
        <v>27</v>
      </c>
    </row>
    <row r="557" spans="1:16" s="10" customFormat="1" ht="24.6" customHeight="1">
      <c r="A557" s="1">
        <v>1360</v>
      </c>
      <c r="B557" s="2"/>
      <c r="C557" s="3">
        <v>20150728</v>
      </c>
      <c r="D557" s="4" t="s">
        <v>2681</v>
      </c>
      <c r="E557" s="2" t="s">
        <v>2682</v>
      </c>
      <c r="F557" s="5" t="s">
        <v>2683</v>
      </c>
      <c r="G557" s="3">
        <v>1</v>
      </c>
      <c r="H557" s="6" t="s">
        <v>3</v>
      </c>
      <c r="I557" s="2" t="s">
        <v>4</v>
      </c>
      <c r="J557" s="7">
        <v>28345</v>
      </c>
      <c r="K557" s="4" t="s">
        <v>2684</v>
      </c>
      <c r="L557" s="3">
        <f>IF(K557=K556,0,1)</f>
        <v>1</v>
      </c>
      <c r="M557" s="8">
        <v>42327</v>
      </c>
      <c r="N557" s="2" t="s">
        <v>2518</v>
      </c>
      <c r="O557" s="2" t="s">
        <v>24</v>
      </c>
      <c r="P557" s="2" t="s">
        <v>2019</v>
      </c>
    </row>
    <row r="558" spans="1:16" s="10" customFormat="1" ht="24.6" customHeight="1">
      <c r="A558" s="1">
        <v>1361</v>
      </c>
      <c r="B558" s="2"/>
      <c r="C558" s="3">
        <v>20150728</v>
      </c>
      <c r="D558" s="4" t="s">
        <v>2685</v>
      </c>
      <c r="E558" s="2" t="s">
        <v>2686</v>
      </c>
      <c r="F558" s="5" t="s">
        <v>2687</v>
      </c>
      <c r="G558" s="3">
        <v>1</v>
      </c>
      <c r="H558" s="6" t="s">
        <v>3</v>
      </c>
      <c r="I558" s="2" t="s">
        <v>4</v>
      </c>
      <c r="J558" s="7">
        <v>46612</v>
      </c>
      <c r="K558" s="4" t="s">
        <v>2688</v>
      </c>
      <c r="L558" s="3">
        <f>IF(K558=K557,0,1)</f>
        <v>1</v>
      </c>
      <c r="M558" s="8">
        <v>42264</v>
      </c>
      <c r="N558" s="2" t="s">
        <v>2518</v>
      </c>
      <c r="O558" s="2" t="s">
        <v>24</v>
      </c>
      <c r="P558" s="2" t="s">
        <v>2019</v>
      </c>
    </row>
    <row r="559" spans="1:16" s="10" customFormat="1" ht="24.6" customHeight="1">
      <c r="A559" s="1">
        <v>1362</v>
      </c>
      <c r="B559" s="2"/>
      <c r="C559" s="3">
        <v>20150728</v>
      </c>
      <c r="D559" s="4" t="s">
        <v>2685</v>
      </c>
      <c r="E559" s="2" t="s">
        <v>2689</v>
      </c>
      <c r="F559" s="5" t="s">
        <v>2690</v>
      </c>
      <c r="G559" s="3">
        <v>1</v>
      </c>
      <c r="H559" s="6" t="s">
        <v>3</v>
      </c>
      <c r="I559" s="2" t="s">
        <v>4</v>
      </c>
      <c r="J559" s="7">
        <v>23621</v>
      </c>
      <c r="K559" s="4" t="s">
        <v>2688</v>
      </c>
      <c r="L559" s="3">
        <f>IF(K559=K558,0,1)</f>
        <v>0</v>
      </c>
      <c r="M559" s="8">
        <v>42264</v>
      </c>
      <c r="N559" s="2" t="s">
        <v>2518</v>
      </c>
      <c r="O559" s="2" t="s">
        <v>24</v>
      </c>
      <c r="P559" s="2" t="s">
        <v>2019</v>
      </c>
    </row>
    <row r="560" spans="1:16" s="10" customFormat="1" ht="24.6" customHeight="1">
      <c r="A560" s="1">
        <v>1363</v>
      </c>
      <c r="B560" s="2"/>
      <c r="C560" s="3">
        <v>20150728</v>
      </c>
      <c r="D560" s="4" t="s">
        <v>2685</v>
      </c>
      <c r="E560" s="2" t="s">
        <v>144</v>
      </c>
      <c r="F560" s="5" t="s">
        <v>862</v>
      </c>
      <c r="G560" s="3">
        <v>32</v>
      </c>
      <c r="H560" s="6" t="s">
        <v>3</v>
      </c>
      <c r="I560" s="2" t="s">
        <v>4</v>
      </c>
      <c r="J560" s="7">
        <v>10080</v>
      </c>
      <c r="K560" s="4" t="s">
        <v>2688</v>
      </c>
      <c r="L560" s="3">
        <f>IF(K560=K559,0,1)</f>
        <v>0</v>
      </c>
      <c r="M560" s="8">
        <v>42264</v>
      </c>
      <c r="N560" s="2" t="s">
        <v>2518</v>
      </c>
      <c r="O560" s="2" t="s">
        <v>24</v>
      </c>
      <c r="P560" s="2" t="s">
        <v>2019</v>
      </c>
    </row>
    <row r="561" spans="1:16" s="10" customFormat="1" ht="24.6" customHeight="1">
      <c r="A561" s="1">
        <v>1365</v>
      </c>
      <c r="B561" s="2"/>
      <c r="C561" s="3">
        <v>20150907</v>
      </c>
      <c r="D561" s="4" t="s">
        <v>2696</v>
      </c>
      <c r="E561" s="2" t="s">
        <v>1176</v>
      </c>
      <c r="F561" s="5" t="s">
        <v>2697</v>
      </c>
      <c r="G561" s="3">
        <v>1</v>
      </c>
      <c r="H561" s="6" t="s">
        <v>3</v>
      </c>
      <c r="I561" s="2" t="s">
        <v>4</v>
      </c>
      <c r="J561" s="7">
        <v>7905</v>
      </c>
      <c r="K561" s="4" t="s">
        <v>2698</v>
      </c>
      <c r="L561" s="3">
        <v>1</v>
      </c>
      <c r="M561" s="8">
        <v>42334</v>
      </c>
      <c r="N561" s="2" t="s">
        <v>2518</v>
      </c>
      <c r="O561" s="2" t="s">
        <v>24</v>
      </c>
      <c r="P561" s="2" t="s">
        <v>2019</v>
      </c>
    </row>
    <row r="562" spans="1:16" s="10" customFormat="1" ht="24.6" customHeight="1">
      <c r="A562" s="1">
        <v>1376</v>
      </c>
      <c r="B562" s="2"/>
      <c r="C562" s="3">
        <v>20150907</v>
      </c>
      <c r="D562" s="4" t="s">
        <v>2718</v>
      </c>
      <c r="E562" s="2" t="s">
        <v>2719</v>
      </c>
      <c r="F562" s="5"/>
      <c r="G562" s="3">
        <v>1</v>
      </c>
      <c r="H562" s="6" t="s">
        <v>3</v>
      </c>
      <c r="I562" s="2" t="s">
        <v>4</v>
      </c>
      <c r="J562" s="7">
        <v>451124</v>
      </c>
      <c r="K562" s="4" t="s">
        <v>2720</v>
      </c>
      <c r="L562" s="3">
        <v>1</v>
      </c>
      <c r="M562" s="8" t="s">
        <v>2652</v>
      </c>
      <c r="N562" s="2" t="s">
        <v>2518</v>
      </c>
      <c r="O562" s="2" t="s">
        <v>24</v>
      </c>
      <c r="P562" s="2" t="s">
        <v>2019</v>
      </c>
    </row>
    <row r="563" spans="1:16" s="10" customFormat="1" ht="24.6" customHeight="1">
      <c r="A563" s="1">
        <v>1378</v>
      </c>
      <c r="B563" s="2"/>
      <c r="C563" s="3">
        <v>20150907</v>
      </c>
      <c r="D563" s="4" t="s">
        <v>2724</v>
      </c>
      <c r="E563" s="2" t="s">
        <v>20</v>
      </c>
      <c r="F563" s="5" t="s">
        <v>2725</v>
      </c>
      <c r="G563" s="3">
        <v>1</v>
      </c>
      <c r="H563" s="6" t="s">
        <v>3</v>
      </c>
      <c r="I563" s="2" t="s">
        <v>4</v>
      </c>
      <c r="J563" s="7">
        <v>12508</v>
      </c>
      <c r="K563" s="4" t="s">
        <v>2726</v>
      </c>
      <c r="L563" s="3">
        <v>1</v>
      </c>
      <c r="M563" s="8">
        <v>42383</v>
      </c>
      <c r="N563" s="2" t="s">
        <v>2518</v>
      </c>
      <c r="O563" s="2" t="s">
        <v>24</v>
      </c>
      <c r="P563" s="2" t="s">
        <v>2019</v>
      </c>
    </row>
    <row r="564" spans="1:16" s="10" customFormat="1" ht="24.6" customHeight="1">
      <c r="A564" s="1">
        <v>1391</v>
      </c>
      <c r="B564" s="2"/>
      <c r="C564" s="3">
        <v>20151019</v>
      </c>
      <c r="D564" s="4" t="s">
        <v>2755</v>
      </c>
      <c r="E564" s="2" t="s">
        <v>2756</v>
      </c>
      <c r="F564" s="5" t="s">
        <v>2757</v>
      </c>
      <c r="G564" s="3">
        <v>1</v>
      </c>
      <c r="H564" s="6" t="s">
        <v>3</v>
      </c>
      <c r="I564" s="2" t="s">
        <v>4</v>
      </c>
      <c r="J564" s="7">
        <v>125617</v>
      </c>
      <c r="K564" s="4" t="s">
        <v>2758</v>
      </c>
      <c r="L564" s="3">
        <v>1</v>
      </c>
      <c r="M564" s="8" t="s">
        <v>2759</v>
      </c>
      <c r="N564" s="2" t="s">
        <v>2507</v>
      </c>
      <c r="O564" s="2" t="s">
        <v>24</v>
      </c>
      <c r="P564" s="2" t="s">
        <v>933</v>
      </c>
    </row>
    <row r="565" spans="1:16" s="10" customFormat="1" ht="24.6" customHeight="1">
      <c r="A565" s="1">
        <v>1396</v>
      </c>
      <c r="B565" s="2"/>
      <c r="C565" s="3">
        <v>20151105</v>
      </c>
      <c r="D565" s="4" t="s">
        <v>2769</v>
      </c>
      <c r="E565" s="2" t="s">
        <v>2770</v>
      </c>
      <c r="F565" s="5" t="s">
        <v>2771</v>
      </c>
      <c r="G565" s="3">
        <v>1</v>
      </c>
      <c r="H565" s="6" t="s">
        <v>3</v>
      </c>
      <c r="I565" s="2" t="s">
        <v>4</v>
      </c>
      <c r="J565" s="7">
        <v>7000</v>
      </c>
      <c r="K565" s="4" t="s">
        <v>2772</v>
      </c>
      <c r="L565" s="3">
        <v>1</v>
      </c>
      <c r="M565" s="8">
        <v>42328</v>
      </c>
      <c r="N565" s="2" t="s">
        <v>2662</v>
      </c>
      <c r="O565" s="2" t="s">
        <v>24</v>
      </c>
      <c r="P565" s="2" t="s">
        <v>2773</v>
      </c>
    </row>
    <row r="566" spans="1:16" s="10" customFormat="1" ht="24.6" customHeight="1">
      <c r="A566" s="1">
        <v>1397</v>
      </c>
      <c r="B566" s="2"/>
      <c r="C566" s="3">
        <v>20151105</v>
      </c>
      <c r="D566" s="4" t="s">
        <v>2774</v>
      </c>
      <c r="E566" s="2" t="s">
        <v>8</v>
      </c>
      <c r="F566" s="5" t="s">
        <v>2775</v>
      </c>
      <c r="G566" s="3">
        <v>2</v>
      </c>
      <c r="H566" s="6" t="s">
        <v>367</v>
      </c>
      <c r="I566" s="2" t="s">
        <v>4</v>
      </c>
      <c r="J566" s="7">
        <v>24880</v>
      </c>
      <c r="K566" s="4" t="s">
        <v>2776</v>
      </c>
      <c r="L566" s="3">
        <v>1</v>
      </c>
      <c r="M566" s="8">
        <v>42443</v>
      </c>
      <c r="N566" s="2" t="s">
        <v>2777</v>
      </c>
      <c r="O566" s="2" t="s">
        <v>24</v>
      </c>
      <c r="P566" s="2" t="s">
        <v>2019</v>
      </c>
    </row>
    <row r="567" spans="1:16" s="10" customFormat="1" ht="24.6" customHeight="1">
      <c r="A567" s="1">
        <v>1398</v>
      </c>
      <c r="B567" s="2"/>
      <c r="C567" s="3">
        <v>20151105</v>
      </c>
      <c r="D567" s="4" t="s">
        <v>2774</v>
      </c>
      <c r="E567" s="2" t="s">
        <v>1343</v>
      </c>
      <c r="F567" s="5"/>
      <c r="G567" s="3">
        <v>2</v>
      </c>
      <c r="H567" s="6" t="s">
        <v>3</v>
      </c>
      <c r="I567" s="2" t="s">
        <v>4</v>
      </c>
      <c r="J567" s="7">
        <v>31022</v>
      </c>
      <c r="K567" s="4" t="s">
        <v>2776</v>
      </c>
      <c r="L567" s="3">
        <v>0</v>
      </c>
      <c r="M567" s="8">
        <v>42443</v>
      </c>
      <c r="N567" s="2" t="s">
        <v>2777</v>
      </c>
      <c r="O567" s="2" t="s">
        <v>24</v>
      </c>
      <c r="P567" s="2" t="s">
        <v>2019</v>
      </c>
    </row>
    <row r="568" spans="1:16" s="10" customFormat="1" ht="24.6" customHeight="1">
      <c r="A568" s="1">
        <v>1401</v>
      </c>
      <c r="B568" s="2"/>
      <c r="C568" s="3">
        <v>20151105</v>
      </c>
      <c r="D568" s="4" t="s">
        <v>2696</v>
      </c>
      <c r="E568" s="2" t="s">
        <v>1350</v>
      </c>
      <c r="F568" s="5"/>
      <c r="G568" s="3">
        <v>1</v>
      </c>
      <c r="H568" s="6" t="s">
        <v>367</v>
      </c>
      <c r="I568" s="2" t="s">
        <v>4</v>
      </c>
      <c r="J568" s="7">
        <v>7005</v>
      </c>
      <c r="K568" s="4" t="s">
        <v>2785</v>
      </c>
      <c r="L568" s="3">
        <v>1</v>
      </c>
      <c r="M568" s="8">
        <v>42334</v>
      </c>
      <c r="N568" s="2" t="s">
        <v>2777</v>
      </c>
      <c r="O568" s="2" t="s">
        <v>24</v>
      </c>
      <c r="P568" s="2" t="s">
        <v>2019</v>
      </c>
    </row>
    <row r="569" spans="1:16" s="10" customFormat="1" ht="24.6" customHeight="1">
      <c r="A569" s="1">
        <v>1402</v>
      </c>
      <c r="B569" s="2"/>
      <c r="C569" s="3">
        <v>20151117</v>
      </c>
      <c r="D569" s="4" t="s">
        <v>2786</v>
      </c>
      <c r="E569" s="2" t="s">
        <v>269</v>
      </c>
      <c r="F569" s="5" t="s">
        <v>2787</v>
      </c>
      <c r="G569" s="3">
        <v>1</v>
      </c>
      <c r="H569" s="6" t="s">
        <v>3</v>
      </c>
      <c r="I569" s="2" t="s">
        <v>4</v>
      </c>
      <c r="J569" s="7">
        <v>26388</v>
      </c>
      <c r="K569" s="4" t="s">
        <v>2788</v>
      </c>
      <c r="L569" s="3">
        <v>1</v>
      </c>
      <c r="M569" s="8" t="s">
        <v>2789</v>
      </c>
      <c r="N569" s="2" t="s">
        <v>2790</v>
      </c>
      <c r="O569" s="2" t="s">
        <v>24</v>
      </c>
      <c r="P569" s="2" t="s">
        <v>2791</v>
      </c>
    </row>
    <row r="570" spans="1:16" s="10" customFormat="1" ht="24.6" customHeight="1">
      <c r="A570" s="1">
        <v>1403</v>
      </c>
      <c r="B570" s="2"/>
      <c r="C570" s="3">
        <v>20151117</v>
      </c>
      <c r="D570" s="4" t="s">
        <v>2792</v>
      </c>
      <c r="E570" s="2" t="s">
        <v>2793</v>
      </c>
      <c r="F570" s="5" t="s">
        <v>2794</v>
      </c>
      <c r="G570" s="3">
        <v>1</v>
      </c>
      <c r="H570" s="6" t="s">
        <v>3</v>
      </c>
      <c r="I570" s="2" t="s">
        <v>4</v>
      </c>
      <c r="J570" s="7">
        <v>28075</v>
      </c>
      <c r="K570" s="4" t="s">
        <v>2795</v>
      </c>
      <c r="L570" s="3">
        <v>1</v>
      </c>
      <c r="M570" s="8">
        <v>42328</v>
      </c>
      <c r="N570" s="2" t="s">
        <v>2796</v>
      </c>
      <c r="O570" s="2" t="s">
        <v>24</v>
      </c>
      <c r="P570" s="2" t="s">
        <v>2797</v>
      </c>
    </row>
    <row r="571" spans="1:16" s="10" customFormat="1" ht="24.6" customHeight="1">
      <c r="A571" s="1">
        <v>1405</v>
      </c>
      <c r="B571" s="2"/>
      <c r="C571" s="3">
        <v>20151125</v>
      </c>
      <c r="D571" s="4" t="s">
        <v>2803</v>
      </c>
      <c r="E571" s="2" t="s">
        <v>213</v>
      </c>
      <c r="F571" s="5"/>
      <c r="G571" s="3">
        <v>1</v>
      </c>
      <c r="H571" s="6" t="s">
        <v>3</v>
      </c>
      <c r="I571" s="2" t="s">
        <v>4</v>
      </c>
      <c r="J571" s="7">
        <v>59702</v>
      </c>
      <c r="K571" s="4" t="s">
        <v>2804</v>
      </c>
      <c r="L571" s="3">
        <v>1</v>
      </c>
      <c r="M571" s="8" t="s">
        <v>2358</v>
      </c>
      <c r="N571" s="2" t="s">
        <v>2805</v>
      </c>
      <c r="O571" s="2" t="s">
        <v>24</v>
      </c>
      <c r="P571" s="2" t="s">
        <v>1989</v>
      </c>
    </row>
    <row r="572" spans="1:16" s="10" customFormat="1" ht="24.6" customHeight="1">
      <c r="A572" s="1">
        <v>1406</v>
      </c>
      <c r="B572" s="2"/>
      <c r="C572" s="3">
        <v>20151125</v>
      </c>
      <c r="D572" s="4" t="s">
        <v>2806</v>
      </c>
      <c r="E572" s="2" t="s">
        <v>269</v>
      </c>
      <c r="F572" s="5"/>
      <c r="G572" s="3">
        <v>1</v>
      </c>
      <c r="H572" s="6" t="s">
        <v>3</v>
      </c>
      <c r="I572" s="2" t="s">
        <v>4</v>
      </c>
      <c r="J572" s="7">
        <v>10852</v>
      </c>
      <c r="K572" s="4" t="s">
        <v>2807</v>
      </c>
      <c r="L572" s="3">
        <v>1</v>
      </c>
      <c r="M572" s="8" t="s">
        <v>2415</v>
      </c>
      <c r="N572" s="2" t="s">
        <v>2805</v>
      </c>
      <c r="O572" s="2" t="s">
        <v>24</v>
      </c>
      <c r="P572" s="2" t="s">
        <v>1989</v>
      </c>
    </row>
    <row r="573" spans="1:16" s="10" customFormat="1" ht="24.6" customHeight="1">
      <c r="A573" s="1">
        <v>1407</v>
      </c>
      <c r="B573" s="2"/>
      <c r="C573" s="3">
        <v>20151125</v>
      </c>
      <c r="D573" s="4" t="s">
        <v>2806</v>
      </c>
      <c r="E573" s="2" t="s">
        <v>2416</v>
      </c>
      <c r="F573" s="5" t="s">
        <v>2417</v>
      </c>
      <c r="G573" s="3">
        <v>1</v>
      </c>
      <c r="H573" s="6" t="s">
        <v>3</v>
      </c>
      <c r="I573" s="2" t="s">
        <v>4</v>
      </c>
      <c r="J573" s="7">
        <v>7302</v>
      </c>
      <c r="K573" s="4" t="s">
        <v>2807</v>
      </c>
      <c r="L573" s="3">
        <v>0</v>
      </c>
      <c r="M573" s="8" t="s">
        <v>2415</v>
      </c>
      <c r="N573" s="2" t="s">
        <v>2805</v>
      </c>
      <c r="O573" s="2" t="s">
        <v>24</v>
      </c>
      <c r="P573" s="2" t="s">
        <v>1989</v>
      </c>
    </row>
    <row r="574" spans="1:16" s="10" customFormat="1" ht="24.6" customHeight="1">
      <c r="A574" s="1">
        <v>1408</v>
      </c>
      <c r="B574" s="2"/>
      <c r="C574" s="3">
        <v>20151125</v>
      </c>
      <c r="D574" s="4" t="s">
        <v>2806</v>
      </c>
      <c r="E574" s="2" t="s">
        <v>2418</v>
      </c>
      <c r="F574" s="5" t="s">
        <v>2808</v>
      </c>
      <c r="G574" s="3">
        <v>4</v>
      </c>
      <c r="H574" s="6" t="s">
        <v>3</v>
      </c>
      <c r="I574" s="2" t="s">
        <v>4</v>
      </c>
      <c r="J574" s="7">
        <v>10000</v>
      </c>
      <c r="K574" s="4" t="s">
        <v>2807</v>
      </c>
      <c r="L574" s="3">
        <v>0</v>
      </c>
      <c r="M574" s="8" t="s">
        <v>2415</v>
      </c>
      <c r="N574" s="2" t="s">
        <v>2805</v>
      </c>
      <c r="O574" s="2" t="s">
        <v>24</v>
      </c>
      <c r="P574" s="2" t="s">
        <v>1989</v>
      </c>
    </row>
    <row r="575" spans="1:16" s="10" customFormat="1" ht="24.6" customHeight="1">
      <c r="A575" s="1">
        <v>1409</v>
      </c>
      <c r="B575" s="2"/>
      <c r="C575" s="3">
        <v>20151125</v>
      </c>
      <c r="D575" s="4" t="s">
        <v>2405</v>
      </c>
      <c r="E575" s="2" t="s">
        <v>940</v>
      </c>
      <c r="F575" s="5" t="s">
        <v>2809</v>
      </c>
      <c r="G575" s="3">
        <v>2</v>
      </c>
      <c r="H575" s="6" t="s">
        <v>3</v>
      </c>
      <c r="I575" s="2" t="s">
        <v>4</v>
      </c>
      <c r="J575" s="7">
        <v>35000</v>
      </c>
      <c r="K575" s="4" t="s">
        <v>2810</v>
      </c>
      <c r="L575" s="3">
        <v>1</v>
      </c>
      <c r="M575" s="8" t="s">
        <v>2811</v>
      </c>
      <c r="N575" s="2" t="s">
        <v>2805</v>
      </c>
      <c r="O575" s="2" t="s">
        <v>24</v>
      </c>
      <c r="P575" s="2" t="s">
        <v>1989</v>
      </c>
    </row>
    <row r="576" spans="1:16" s="10" customFormat="1" ht="24.6" customHeight="1">
      <c r="A576" s="1">
        <v>1416</v>
      </c>
      <c r="B576" s="2"/>
      <c r="C576" s="3">
        <v>21151208</v>
      </c>
      <c r="D576" s="4" t="s">
        <v>2816</v>
      </c>
      <c r="E576" s="2" t="s">
        <v>2817</v>
      </c>
      <c r="F576" s="5" t="s">
        <v>2818</v>
      </c>
      <c r="G576" s="3">
        <v>1</v>
      </c>
      <c r="H576" s="6" t="s">
        <v>3</v>
      </c>
      <c r="I576" s="2" t="s">
        <v>4</v>
      </c>
      <c r="J576" s="7">
        <v>15356</v>
      </c>
      <c r="K576" s="4" t="s">
        <v>2819</v>
      </c>
      <c r="L576" s="3">
        <v>1</v>
      </c>
      <c r="M576" s="8">
        <v>42424</v>
      </c>
      <c r="N576" s="2" t="s">
        <v>2518</v>
      </c>
      <c r="O576" s="2" t="s">
        <v>24</v>
      </c>
      <c r="P576" s="2" t="s">
        <v>1257</v>
      </c>
    </row>
    <row r="577" spans="1:16" s="10" customFormat="1" ht="24.6" customHeight="1">
      <c r="A577" s="1">
        <v>1417</v>
      </c>
      <c r="B577" s="2"/>
      <c r="C577" s="3">
        <v>20151222</v>
      </c>
      <c r="D577" s="4" t="s">
        <v>2820</v>
      </c>
      <c r="E577" s="2" t="s">
        <v>2821</v>
      </c>
      <c r="F577" s="5"/>
      <c r="G577" s="3">
        <v>1</v>
      </c>
      <c r="H577" s="6" t="s">
        <v>3</v>
      </c>
      <c r="I577" s="2" t="s">
        <v>4</v>
      </c>
      <c r="J577" s="7">
        <v>41650</v>
      </c>
      <c r="K577" s="4" t="s">
        <v>2822</v>
      </c>
      <c r="L577" s="3">
        <v>1</v>
      </c>
      <c r="M577" s="8">
        <v>42391</v>
      </c>
      <c r="N577" s="11" t="s">
        <v>2823</v>
      </c>
      <c r="O577" s="2" t="s">
        <v>24</v>
      </c>
      <c r="P577" s="11" t="s">
        <v>1375</v>
      </c>
    </row>
    <row r="578" spans="1:16" s="10" customFormat="1" ht="24.6" customHeight="1">
      <c r="A578" s="1">
        <v>1422</v>
      </c>
      <c r="B578" s="2"/>
      <c r="C578" s="3">
        <v>20160122</v>
      </c>
      <c r="D578" s="4" t="s">
        <v>2841</v>
      </c>
      <c r="E578" s="2" t="s">
        <v>1</v>
      </c>
      <c r="F578" s="5" t="s">
        <v>2813</v>
      </c>
      <c r="G578" s="3">
        <v>1</v>
      </c>
      <c r="H578" s="6" t="s">
        <v>3</v>
      </c>
      <c r="I578" s="2" t="s">
        <v>4</v>
      </c>
      <c r="J578" s="7">
        <v>11010</v>
      </c>
      <c r="K578" s="4" t="s">
        <v>2842</v>
      </c>
      <c r="L578" s="3">
        <v>1</v>
      </c>
      <c r="M578" s="8">
        <v>42426</v>
      </c>
      <c r="N578" s="2" t="s">
        <v>2843</v>
      </c>
      <c r="O578" s="2" t="s">
        <v>24</v>
      </c>
      <c r="P578" s="2" t="s">
        <v>2797</v>
      </c>
    </row>
    <row r="579" spans="1:16" s="10" customFormat="1" ht="24.6" customHeight="1">
      <c r="A579" s="1">
        <v>1424</v>
      </c>
      <c r="B579" s="2"/>
      <c r="C579" s="3">
        <v>20160122</v>
      </c>
      <c r="D579" s="4" t="s">
        <v>2850</v>
      </c>
      <c r="E579" s="2" t="s">
        <v>2851</v>
      </c>
      <c r="F579" s="5" t="s">
        <v>2852</v>
      </c>
      <c r="G579" s="3">
        <v>1</v>
      </c>
      <c r="H579" s="6" t="s">
        <v>3</v>
      </c>
      <c r="I579" s="2" t="s">
        <v>4</v>
      </c>
      <c r="J579" s="7">
        <v>46843</v>
      </c>
      <c r="K579" s="4" t="s">
        <v>2853</v>
      </c>
      <c r="L579" s="3">
        <v>1</v>
      </c>
      <c r="M579" s="8" t="s">
        <v>2854</v>
      </c>
      <c r="N579" s="2" t="s">
        <v>2662</v>
      </c>
      <c r="O579" s="2" t="s">
        <v>24</v>
      </c>
      <c r="P579" s="2" t="s">
        <v>2773</v>
      </c>
    </row>
    <row r="580" spans="1:16" s="10" customFormat="1" ht="24.6" customHeight="1">
      <c r="A580" s="1">
        <v>1426</v>
      </c>
      <c r="B580" s="2"/>
      <c r="C580" s="3">
        <v>20160122</v>
      </c>
      <c r="D580" s="4" t="s">
        <v>2859</v>
      </c>
      <c r="E580" s="2" t="s">
        <v>8</v>
      </c>
      <c r="F580" s="5" t="s">
        <v>2735</v>
      </c>
      <c r="G580" s="3">
        <v>2</v>
      </c>
      <c r="H580" s="6" t="s">
        <v>367</v>
      </c>
      <c r="I580" s="2" t="s">
        <v>4</v>
      </c>
      <c r="J580" s="7">
        <v>24880</v>
      </c>
      <c r="K580" s="4" t="s">
        <v>2776</v>
      </c>
      <c r="L580" s="3">
        <v>1</v>
      </c>
      <c r="M580" s="8">
        <v>42443</v>
      </c>
      <c r="N580" s="2" t="s">
        <v>2518</v>
      </c>
      <c r="O580" s="2" t="s">
        <v>24</v>
      </c>
      <c r="P580" s="2" t="s">
        <v>2019</v>
      </c>
    </row>
    <row r="581" spans="1:16" s="10" customFormat="1" ht="24.6" customHeight="1">
      <c r="A581" s="1">
        <v>1427</v>
      </c>
      <c r="B581" s="2"/>
      <c r="C581" s="3">
        <v>20160122</v>
      </c>
      <c r="D581" s="4" t="s">
        <v>2859</v>
      </c>
      <c r="E581" s="2" t="s">
        <v>1343</v>
      </c>
      <c r="F581" s="5"/>
      <c r="G581" s="3">
        <v>2</v>
      </c>
      <c r="H581" s="6" t="s">
        <v>3</v>
      </c>
      <c r="I581" s="2" t="s">
        <v>4</v>
      </c>
      <c r="J581" s="7">
        <v>31022</v>
      </c>
      <c r="K581" s="4" t="s">
        <v>2776</v>
      </c>
      <c r="L581" s="3">
        <v>0</v>
      </c>
      <c r="M581" s="8">
        <v>42443</v>
      </c>
      <c r="N581" s="2" t="s">
        <v>2518</v>
      </c>
      <c r="O581" s="2" t="s">
        <v>24</v>
      </c>
      <c r="P581" s="2" t="s">
        <v>2019</v>
      </c>
    </row>
    <row r="582" spans="1:16" s="10" customFormat="1" ht="24.6" customHeight="1">
      <c r="A582" s="1">
        <v>1436</v>
      </c>
      <c r="B582" s="2"/>
      <c r="C582" s="3">
        <v>20160122</v>
      </c>
      <c r="D582" s="4" t="s">
        <v>2398</v>
      </c>
      <c r="E582" s="2" t="s">
        <v>2399</v>
      </c>
      <c r="F582" s="5"/>
      <c r="G582" s="3">
        <v>1</v>
      </c>
      <c r="H582" s="6" t="s">
        <v>3</v>
      </c>
      <c r="I582" s="2" t="s">
        <v>4</v>
      </c>
      <c r="J582" s="7">
        <v>54284</v>
      </c>
      <c r="K582" s="4" t="s">
        <v>2887</v>
      </c>
      <c r="L582" s="3">
        <v>1</v>
      </c>
      <c r="M582" s="8">
        <v>42444</v>
      </c>
      <c r="N582" s="2" t="s">
        <v>2805</v>
      </c>
      <c r="O582" s="2" t="s">
        <v>24</v>
      </c>
      <c r="P582" s="2" t="s">
        <v>1989</v>
      </c>
    </row>
    <row r="583" spans="1:16" s="10" customFormat="1" ht="24.6" customHeight="1">
      <c r="A583" s="1">
        <v>1446</v>
      </c>
      <c r="B583" s="2"/>
      <c r="C583" s="3">
        <v>20160122</v>
      </c>
      <c r="D583" s="4" t="s">
        <v>2917</v>
      </c>
      <c r="E583" s="2" t="s">
        <v>2918</v>
      </c>
      <c r="F583" s="5" t="s">
        <v>2919</v>
      </c>
      <c r="G583" s="3">
        <v>1</v>
      </c>
      <c r="H583" s="6" t="s">
        <v>3</v>
      </c>
      <c r="I583" s="2" t="s">
        <v>4</v>
      </c>
      <c r="J583" s="7">
        <v>7361</v>
      </c>
      <c r="K583" s="4" t="s">
        <v>2920</v>
      </c>
      <c r="L583" s="3">
        <v>1</v>
      </c>
      <c r="M583" s="8">
        <v>42473</v>
      </c>
      <c r="N583" s="2" t="s">
        <v>2843</v>
      </c>
      <c r="O583" s="2" t="s">
        <v>24</v>
      </c>
      <c r="P583" s="2" t="s">
        <v>2797</v>
      </c>
    </row>
    <row r="584" spans="1:16" s="10" customFormat="1" ht="24.6" customHeight="1">
      <c r="A584" s="1">
        <v>1465</v>
      </c>
      <c r="B584" s="2"/>
      <c r="C584" s="3">
        <v>20160301</v>
      </c>
      <c r="D584" s="4" t="s">
        <v>2967</v>
      </c>
      <c r="E584" s="2" t="s">
        <v>358</v>
      </c>
      <c r="F584" s="5" t="s">
        <v>2968</v>
      </c>
      <c r="G584" s="3">
        <v>1</v>
      </c>
      <c r="H584" s="6" t="s">
        <v>3</v>
      </c>
      <c r="I584" s="2" t="s">
        <v>4</v>
      </c>
      <c r="J584" s="7">
        <v>69070</v>
      </c>
      <c r="K584" s="4" t="s">
        <v>2969</v>
      </c>
      <c r="L584" s="3">
        <v>1</v>
      </c>
      <c r="M584" s="8" t="s">
        <v>2970</v>
      </c>
      <c r="N584" s="2" t="s">
        <v>2971</v>
      </c>
      <c r="O584" s="2" t="s">
        <v>24</v>
      </c>
      <c r="P584" s="2" t="s">
        <v>2972</v>
      </c>
    </row>
    <row r="585" spans="1:16" s="10" customFormat="1" ht="24.6" customHeight="1">
      <c r="A585" s="1">
        <v>1467</v>
      </c>
      <c r="B585" s="2"/>
      <c r="C585" s="3">
        <v>20160301</v>
      </c>
      <c r="D585" s="4" t="s">
        <v>2978</v>
      </c>
      <c r="E585" s="2" t="s">
        <v>1421</v>
      </c>
      <c r="F585" s="5" t="s">
        <v>2979</v>
      </c>
      <c r="G585" s="3">
        <v>1</v>
      </c>
      <c r="H585" s="6" t="s">
        <v>3</v>
      </c>
      <c r="I585" s="2" t="s">
        <v>4</v>
      </c>
      <c r="J585" s="7">
        <v>26374</v>
      </c>
      <c r="K585" s="4" t="s">
        <v>2980</v>
      </c>
      <c r="L585" s="3">
        <v>1</v>
      </c>
      <c r="M585" s="8" t="s">
        <v>2981</v>
      </c>
      <c r="N585" s="11" t="s">
        <v>2982</v>
      </c>
      <c r="O585" s="2" t="s">
        <v>24</v>
      </c>
      <c r="P585" s="11" t="s">
        <v>2983</v>
      </c>
    </row>
    <row r="586" spans="1:16" s="10" customFormat="1" ht="24.6" customHeight="1">
      <c r="A586" s="1">
        <v>1470</v>
      </c>
      <c r="B586" s="2"/>
      <c r="C586" s="3">
        <v>20160301</v>
      </c>
      <c r="D586" s="4" t="s">
        <v>2993</v>
      </c>
      <c r="E586" s="2" t="s">
        <v>2994</v>
      </c>
      <c r="F586" s="5"/>
      <c r="G586" s="3">
        <v>1</v>
      </c>
      <c r="H586" s="6" t="s">
        <v>3</v>
      </c>
      <c r="I586" s="2" t="s">
        <v>4</v>
      </c>
      <c r="J586" s="7">
        <v>69077</v>
      </c>
      <c r="K586" s="4" t="s">
        <v>2995</v>
      </c>
      <c r="L586" s="3">
        <v>1</v>
      </c>
      <c r="M586" s="8" t="s">
        <v>2996</v>
      </c>
      <c r="N586" s="11" t="s">
        <v>2982</v>
      </c>
      <c r="O586" s="2" t="s">
        <v>24</v>
      </c>
      <c r="P586" s="11" t="s">
        <v>2983</v>
      </c>
    </row>
    <row r="587" spans="1:16" s="10" customFormat="1" ht="24.6" customHeight="1">
      <c r="A587" s="1">
        <v>1475</v>
      </c>
      <c r="B587" s="2"/>
      <c r="C587" s="3">
        <v>20160301</v>
      </c>
      <c r="D587" s="4" t="s">
        <v>3015</v>
      </c>
      <c r="E587" s="2" t="s">
        <v>3016</v>
      </c>
      <c r="F587" s="5" t="s">
        <v>3017</v>
      </c>
      <c r="G587" s="3">
        <v>1</v>
      </c>
      <c r="H587" s="6" t="s">
        <v>3</v>
      </c>
      <c r="I587" s="2" t="s">
        <v>4</v>
      </c>
      <c r="J587" s="7">
        <v>22847</v>
      </c>
      <c r="K587" s="4" t="s">
        <v>3018</v>
      </c>
      <c r="L587" s="3">
        <v>1</v>
      </c>
      <c r="M587" s="8" t="s">
        <v>2970</v>
      </c>
      <c r="N587" s="2" t="s">
        <v>3019</v>
      </c>
      <c r="O587" s="2" t="s">
        <v>24</v>
      </c>
      <c r="P587" s="2" t="s">
        <v>323</v>
      </c>
    </row>
    <row r="588" spans="1:16" s="10" customFormat="1" ht="24.6" customHeight="1">
      <c r="A588" s="1">
        <v>1484</v>
      </c>
      <c r="B588" s="2"/>
      <c r="C588" s="3">
        <v>20160301</v>
      </c>
      <c r="D588" s="4" t="s">
        <v>3041</v>
      </c>
      <c r="E588" s="2" t="s">
        <v>45</v>
      </c>
      <c r="F588" s="5" t="s">
        <v>3031</v>
      </c>
      <c r="G588" s="3">
        <v>1</v>
      </c>
      <c r="H588" s="6" t="s">
        <v>3</v>
      </c>
      <c r="I588" s="2" t="s">
        <v>4</v>
      </c>
      <c r="J588" s="7">
        <v>5928</v>
      </c>
      <c r="K588" s="4" t="s">
        <v>3042</v>
      </c>
      <c r="L588" s="3">
        <v>1</v>
      </c>
      <c r="M588" s="8">
        <v>42452</v>
      </c>
      <c r="N588" s="2" t="s">
        <v>3043</v>
      </c>
      <c r="O588" s="2" t="s">
        <v>24</v>
      </c>
      <c r="P588" s="2" t="s">
        <v>952</v>
      </c>
    </row>
    <row r="589" spans="1:16" s="10" customFormat="1" ht="24.6" customHeight="1">
      <c r="A589" s="1">
        <v>1486</v>
      </c>
      <c r="B589" s="2"/>
      <c r="C589" s="3">
        <v>20160301</v>
      </c>
      <c r="D589" s="4" t="s">
        <v>3049</v>
      </c>
      <c r="E589" s="2" t="s">
        <v>1596</v>
      </c>
      <c r="F589" s="5" t="s">
        <v>3050</v>
      </c>
      <c r="G589" s="3">
        <v>1</v>
      </c>
      <c r="H589" s="6" t="s">
        <v>3</v>
      </c>
      <c r="I589" s="2" t="s">
        <v>4</v>
      </c>
      <c r="J589" s="7">
        <v>15018</v>
      </c>
      <c r="K589" s="4" t="s">
        <v>3051</v>
      </c>
      <c r="L589" s="3">
        <v>1</v>
      </c>
      <c r="M589" s="8">
        <v>42446</v>
      </c>
      <c r="N589" s="2" t="s">
        <v>2507</v>
      </c>
      <c r="O589" s="2" t="s">
        <v>24</v>
      </c>
      <c r="P589" s="2" t="s">
        <v>3052</v>
      </c>
    </row>
    <row r="590" spans="1:16" s="10" customFormat="1" ht="24.6" customHeight="1">
      <c r="A590" s="1">
        <v>1489</v>
      </c>
      <c r="B590" s="2"/>
      <c r="C590" s="3">
        <v>20160301</v>
      </c>
      <c r="D590" s="4" t="s">
        <v>3064</v>
      </c>
      <c r="E590" s="2" t="s">
        <v>226</v>
      </c>
      <c r="F590" s="5"/>
      <c r="G590" s="3">
        <v>1</v>
      </c>
      <c r="H590" s="6" t="s">
        <v>3</v>
      </c>
      <c r="I590" s="2" t="s">
        <v>4</v>
      </c>
      <c r="J590" s="7">
        <v>13309</v>
      </c>
      <c r="K590" s="4" t="s">
        <v>3065</v>
      </c>
      <c r="L590" s="3">
        <v>1</v>
      </c>
      <c r="M590" s="8">
        <v>42461</v>
      </c>
      <c r="N590" s="2" t="s">
        <v>2790</v>
      </c>
      <c r="O590" s="2" t="s">
        <v>24</v>
      </c>
      <c r="P590" s="2" t="s">
        <v>406</v>
      </c>
    </row>
    <row r="591" spans="1:16" s="10" customFormat="1" ht="24.6" customHeight="1">
      <c r="A591" s="1">
        <v>1503</v>
      </c>
      <c r="B591" s="2"/>
      <c r="C591" s="3">
        <v>20160317</v>
      </c>
      <c r="D591" s="4" t="s">
        <v>3104</v>
      </c>
      <c r="E591" s="2" t="s">
        <v>3105</v>
      </c>
      <c r="F591" s="5" t="s">
        <v>3031</v>
      </c>
      <c r="G591" s="3">
        <v>1</v>
      </c>
      <c r="H591" s="6" t="s">
        <v>3</v>
      </c>
      <c r="I591" s="2" t="s">
        <v>4</v>
      </c>
      <c r="J591" s="7">
        <v>8953</v>
      </c>
      <c r="K591" s="4" t="s">
        <v>3106</v>
      </c>
      <c r="L591" s="3">
        <v>1</v>
      </c>
      <c r="M591" s="8">
        <v>42509</v>
      </c>
      <c r="N591" s="2" t="s">
        <v>2971</v>
      </c>
      <c r="O591" s="2" t="s">
        <v>24</v>
      </c>
      <c r="P591" s="2" t="s">
        <v>2972</v>
      </c>
    </row>
    <row r="592" spans="1:16" s="10" customFormat="1" ht="24.6" customHeight="1">
      <c r="A592" s="1">
        <v>1504</v>
      </c>
      <c r="B592" s="2"/>
      <c r="C592" s="3">
        <v>20160317</v>
      </c>
      <c r="D592" s="4" t="s">
        <v>3104</v>
      </c>
      <c r="E592" s="2" t="s">
        <v>1119</v>
      </c>
      <c r="F592" s="5" t="s">
        <v>3107</v>
      </c>
      <c r="G592" s="3">
        <v>2</v>
      </c>
      <c r="H592" s="6" t="s">
        <v>3</v>
      </c>
      <c r="I592" s="2" t="s">
        <v>4</v>
      </c>
      <c r="J592" s="7">
        <v>8360</v>
      </c>
      <c r="K592" s="4" t="s">
        <v>3106</v>
      </c>
      <c r="L592" s="3">
        <v>0</v>
      </c>
      <c r="M592" s="8">
        <v>42509</v>
      </c>
      <c r="N592" s="2" t="s">
        <v>2971</v>
      </c>
      <c r="O592" s="2" t="s">
        <v>24</v>
      </c>
      <c r="P592" s="2" t="s">
        <v>2972</v>
      </c>
    </row>
    <row r="593" spans="1:16" s="10" customFormat="1" ht="24.6" customHeight="1">
      <c r="A593" s="1">
        <v>1505</v>
      </c>
      <c r="B593" s="2"/>
      <c r="C593" s="3">
        <v>20160317</v>
      </c>
      <c r="D593" s="4" t="s">
        <v>3104</v>
      </c>
      <c r="E593" s="2" t="s">
        <v>1235</v>
      </c>
      <c r="F593" s="5" t="s">
        <v>3108</v>
      </c>
      <c r="G593" s="3">
        <v>1</v>
      </c>
      <c r="H593" s="6" t="s">
        <v>3</v>
      </c>
      <c r="I593" s="2" t="s">
        <v>4</v>
      </c>
      <c r="J593" s="7">
        <v>12946</v>
      </c>
      <c r="K593" s="4" t="s">
        <v>3106</v>
      </c>
      <c r="L593" s="3">
        <v>0</v>
      </c>
      <c r="M593" s="8">
        <v>42509</v>
      </c>
      <c r="N593" s="2" t="s">
        <v>2971</v>
      </c>
      <c r="O593" s="2" t="s">
        <v>24</v>
      </c>
      <c r="P593" s="2" t="s">
        <v>2972</v>
      </c>
    </row>
    <row r="594" spans="1:16" s="10" customFormat="1" ht="24.6" customHeight="1">
      <c r="A594" s="1">
        <v>1506</v>
      </c>
      <c r="B594" s="2"/>
      <c r="C594" s="3">
        <v>20160317</v>
      </c>
      <c r="D594" s="4" t="s">
        <v>3109</v>
      </c>
      <c r="E594" s="2" t="s">
        <v>3110</v>
      </c>
      <c r="F594" s="5"/>
      <c r="G594" s="3">
        <v>1</v>
      </c>
      <c r="H594" s="6" t="s">
        <v>3</v>
      </c>
      <c r="I594" s="2" t="s">
        <v>4</v>
      </c>
      <c r="J594" s="7">
        <v>52408</v>
      </c>
      <c r="K594" s="4" t="s">
        <v>3111</v>
      </c>
      <c r="L594" s="3">
        <v>1</v>
      </c>
      <c r="M594" s="8">
        <v>42583</v>
      </c>
      <c r="N594" s="2" t="s">
        <v>2971</v>
      </c>
      <c r="O594" s="2" t="s">
        <v>24</v>
      </c>
      <c r="P594" s="2" t="s">
        <v>2972</v>
      </c>
    </row>
    <row r="595" spans="1:16" s="10" customFormat="1" ht="24.6" customHeight="1">
      <c r="A595" s="1">
        <v>1543</v>
      </c>
      <c r="B595" s="2"/>
      <c r="C595" s="3">
        <v>20160512</v>
      </c>
      <c r="D595" s="4" t="s">
        <v>3171</v>
      </c>
      <c r="E595" s="2" t="s">
        <v>3172</v>
      </c>
      <c r="F595" s="5" t="s">
        <v>3173</v>
      </c>
      <c r="G595" s="3">
        <v>1</v>
      </c>
      <c r="H595" s="6" t="s">
        <v>3</v>
      </c>
      <c r="I595" s="2" t="s">
        <v>4</v>
      </c>
      <c r="J595" s="7">
        <v>7424</v>
      </c>
      <c r="K595" s="4" t="s">
        <v>3174</v>
      </c>
      <c r="L595" s="3">
        <v>1</v>
      </c>
      <c r="M595" s="8">
        <v>42521</v>
      </c>
      <c r="N595" s="2" t="s">
        <v>3043</v>
      </c>
      <c r="O595" s="2" t="s">
        <v>24</v>
      </c>
      <c r="P595" s="2" t="s">
        <v>3175</v>
      </c>
    </row>
    <row r="596" spans="1:16" s="10" customFormat="1" ht="24.6" customHeight="1">
      <c r="A596" s="1">
        <v>1544</v>
      </c>
      <c r="B596" s="2"/>
      <c r="C596" s="3">
        <v>20160525</v>
      </c>
      <c r="D596" s="4" t="s">
        <v>3176</v>
      </c>
      <c r="E596" s="2" t="s">
        <v>3177</v>
      </c>
      <c r="F596" s="5"/>
      <c r="G596" s="3">
        <v>1</v>
      </c>
      <c r="H596" s="6" t="s">
        <v>3</v>
      </c>
      <c r="I596" s="2" t="s">
        <v>4</v>
      </c>
      <c r="J596" s="7">
        <v>98032</v>
      </c>
      <c r="K596" s="4" t="s">
        <v>3178</v>
      </c>
      <c r="L596" s="3">
        <v>1</v>
      </c>
      <c r="M596" s="8">
        <v>42573</v>
      </c>
      <c r="N596" s="2" t="s">
        <v>3179</v>
      </c>
      <c r="O596" s="2" t="s">
        <v>24</v>
      </c>
      <c r="P596" s="2" t="s">
        <v>3180</v>
      </c>
    </row>
    <row r="597" spans="1:16" s="10" customFormat="1" ht="24.6" customHeight="1">
      <c r="A597" s="1">
        <v>1545</v>
      </c>
      <c r="B597" s="2"/>
      <c r="C597" s="3">
        <v>20160525</v>
      </c>
      <c r="D597" s="4" t="s">
        <v>3176</v>
      </c>
      <c r="E597" s="2" t="s">
        <v>1951</v>
      </c>
      <c r="F597" s="5" t="s">
        <v>3181</v>
      </c>
      <c r="G597" s="3">
        <v>1</v>
      </c>
      <c r="H597" s="6" t="s">
        <v>3</v>
      </c>
      <c r="I597" s="2" t="s">
        <v>4</v>
      </c>
      <c r="J597" s="7">
        <v>75374</v>
      </c>
      <c r="K597" s="4" t="s">
        <v>3178</v>
      </c>
      <c r="L597" s="3">
        <v>0</v>
      </c>
      <c r="M597" s="8">
        <v>42573</v>
      </c>
      <c r="N597" s="2" t="s">
        <v>3179</v>
      </c>
      <c r="O597" s="2" t="s">
        <v>24</v>
      </c>
      <c r="P597" s="2" t="s">
        <v>3180</v>
      </c>
    </row>
    <row r="598" spans="1:16" s="10" customFormat="1" ht="24.6" customHeight="1">
      <c r="A598" s="1">
        <v>1554</v>
      </c>
      <c r="B598" s="2"/>
      <c r="C598" s="3">
        <v>20160525</v>
      </c>
      <c r="D598" s="4" t="s">
        <v>3206</v>
      </c>
      <c r="E598" s="2" t="s">
        <v>3207</v>
      </c>
      <c r="F598" s="5"/>
      <c r="G598" s="3">
        <v>1</v>
      </c>
      <c r="H598" s="6" t="s">
        <v>3</v>
      </c>
      <c r="I598" s="2" t="s">
        <v>4</v>
      </c>
      <c r="J598" s="7">
        <v>52958</v>
      </c>
      <c r="K598" s="4" t="s">
        <v>3208</v>
      </c>
      <c r="L598" s="3">
        <v>1</v>
      </c>
      <c r="M598" s="8">
        <v>42618</v>
      </c>
      <c r="N598" s="2" t="s">
        <v>2518</v>
      </c>
      <c r="O598" s="2" t="s">
        <v>24</v>
      </c>
      <c r="P598" s="2" t="s">
        <v>2019</v>
      </c>
    </row>
    <row r="599" spans="1:16" s="10" customFormat="1" ht="24.6" customHeight="1">
      <c r="A599" s="1">
        <v>1556</v>
      </c>
      <c r="B599" s="2"/>
      <c r="C599" s="3">
        <v>20160525</v>
      </c>
      <c r="D599" s="4" t="s">
        <v>3206</v>
      </c>
      <c r="E599" s="2" t="s">
        <v>3213</v>
      </c>
      <c r="F599" s="5" t="s">
        <v>3214</v>
      </c>
      <c r="G599" s="3">
        <v>1</v>
      </c>
      <c r="H599" s="6" t="s">
        <v>3</v>
      </c>
      <c r="I599" s="2" t="s">
        <v>4</v>
      </c>
      <c r="J599" s="7">
        <v>199634</v>
      </c>
      <c r="K599" s="4" t="s">
        <v>3215</v>
      </c>
      <c r="L599" s="3">
        <v>1</v>
      </c>
      <c r="M599" s="8">
        <v>42548</v>
      </c>
      <c r="N599" s="2" t="s">
        <v>2518</v>
      </c>
      <c r="O599" s="2" t="s">
        <v>24</v>
      </c>
      <c r="P599" s="2" t="s">
        <v>2019</v>
      </c>
    </row>
    <row r="600" spans="1:16" s="10" customFormat="1" ht="24.6" customHeight="1">
      <c r="A600" s="1">
        <v>1559</v>
      </c>
      <c r="B600" s="2"/>
      <c r="C600" s="3">
        <v>20160525</v>
      </c>
      <c r="D600" s="4" t="s">
        <v>3222</v>
      </c>
      <c r="E600" s="2" t="s">
        <v>3223</v>
      </c>
      <c r="F600" s="5"/>
      <c r="G600" s="3">
        <v>1</v>
      </c>
      <c r="H600" s="6" t="s">
        <v>3</v>
      </c>
      <c r="I600" s="2" t="s">
        <v>4</v>
      </c>
      <c r="J600" s="7">
        <v>108656</v>
      </c>
      <c r="K600" s="4" t="s">
        <v>3198</v>
      </c>
      <c r="L600" s="3">
        <v>1</v>
      </c>
      <c r="M600" s="8">
        <v>42691</v>
      </c>
      <c r="N600" s="2" t="s">
        <v>3224</v>
      </c>
      <c r="O600" s="2" t="s">
        <v>24</v>
      </c>
      <c r="P600" s="2" t="s">
        <v>318</v>
      </c>
    </row>
    <row r="601" spans="1:16" s="10" customFormat="1" ht="24.6" customHeight="1">
      <c r="A601" s="1">
        <v>1573</v>
      </c>
      <c r="B601" s="2"/>
      <c r="C601" s="3">
        <v>20160525</v>
      </c>
      <c r="D601" s="4" t="s">
        <v>3258</v>
      </c>
      <c r="E601" s="2" t="s">
        <v>3259</v>
      </c>
      <c r="F601" s="5"/>
      <c r="G601" s="3">
        <v>1</v>
      </c>
      <c r="H601" s="6" t="s">
        <v>3</v>
      </c>
      <c r="I601" s="2" t="s">
        <v>4</v>
      </c>
      <c r="J601" s="7">
        <v>37676</v>
      </c>
      <c r="K601" s="4" t="s">
        <v>3260</v>
      </c>
      <c r="L601" s="3">
        <v>1</v>
      </c>
      <c r="M601" s="8">
        <v>42594</v>
      </c>
      <c r="N601" s="2" t="s">
        <v>3261</v>
      </c>
      <c r="O601" s="2" t="s">
        <v>24</v>
      </c>
      <c r="P601" s="2" t="s">
        <v>1805</v>
      </c>
    </row>
    <row r="602" spans="1:16" s="10" customFormat="1" ht="24.6" customHeight="1">
      <c r="A602" s="1">
        <v>1583</v>
      </c>
      <c r="B602" s="2"/>
      <c r="C602" s="3">
        <v>20160525</v>
      </c>
      <c r="D602" s="4" t="s">
        <v>3258</v>
      </c>
      <c r="E602" s="2" t="s">
        <v>3282</v>
      </c>
      <c r="F602" s="5" t="s">
        <v>3263</v>
      </c>
      <c r="G602" s="3">
        <v>1</v>
      </c>
      <c r="H602" s="6" t="s">
        <v>3</v>
      </c>
      <c r="I602" s="2" t="s">
        <v>4</v>
      </c>
      <c r="J602" s="7">
        <v>26879</v>
      </c>
      <c r="K602" s="4" t="s">
        <v>3283</v>
      </c>
      <c r="L602" s="3">
        <v>1</v>
      </c>
      <c r="M602" s="8">
        <v>42549</v>
      </c>
      <c r="N602" s="2" t="s">
        <v>3261</v>
      </c>
      <c r="O602" s="2" t="s">
        <v>24</v>
      </c>
      <c r="P602" s="2" t="s">
        <v>1805</v>
      </c>
    </row>
    <row r="603" spans="1:16" s="10" customFormat="1" ht="24.6" customHeight="1">
      <c r="A603" s="1">
        <v>1584</v>
      </c>
      <c r="B603" s="2"/>
      <c r="C603" s="3">
        <v>20160608</v>
      </c>
      <c r="D603" s="4" t="s">
        <v>3284</v>
      </c>
      <c r="E603" s="2" t="s">
        <v>3285</v>
      </c>
      <c r="F603" s="5" t="s">
        <v>3286</v>
      </c>
      <c r="G603" s="3">
        <v>1</v>
      </c>
      <c r="H603" s="6" t="s">
        <v>3</v>
      </c>
      <c r="I603" s="2" t="s">
        <v>4</v>
      </c>
      <c r="J603" s="7">
        <v>196590</v>
      </c>
      <c r="K603" s="4" t="s">
        <v>3287</v>
      </c>
      <c r="L603" s="3">
        <v>1</v>
      </c>
      <c r="M603" s="8">
        <v>42606</v>
      </c>
      <c r="N603" s="2" t="s">
        <v>3288</v>
      </c>
      <c r="O603" s="2" t="s">
        <v>24</v>
      </c>
      <c r="P603" s="2" t="s">
        <v>3289</v>
      </c>
    </row>
    <row r="604" spans="1:16" s="10" customFormat="1" ht="24.6" customHeight="1">
      <c r="A604" s="1">
        <v>1585</v>
      </c>
      <c r="B604" s="2"/>
      <c r="C604" s="3">
        <v>20160603</v>
      </c>
      <c r="D604" s="4" t="s">
        <v>3290</v>
      </c>
      <c r="E604" s="2" t="s">
        <v>175</v>
      </c>
      <c r="F604" s="5" t="s">
        <v>3291</v>
      </c>
      <c r="G604" s="3">
        <v>1</v>
      </c>
      <c r="H604" s="6" t="s">
        <v>3</v>
      </c>
      <c r="I604" s="2" t="s">
        <v>4</v>
      </c>
      <c r="J604" s="7">
        <v>40096</v>
      </c>
      <c r="K604" s="4" t="s">
        <v>3292</v>
      </c>
      <c r="L604" s="3">
        <v>1</v>
      </c>
      <c r="M604" s="8">
        <v>42607</v>
      </c>
      <c r="N604" s="2" t="s">
        <v>3288</v>
      </c>
      <c r="O604" s="2" t="s">
        <v>24</v>
      </c>
      <c r="P604" s="2" t="s">
        <v>3289</v>
      </c>
    </row>
    <row r="605" spans="1:16" s="10" customFormat="1" ht="24.6" customHeight="1">
      <c r="A605" s="1">
        <v>1601</v>
      </c>
      <c r="B605" s="2"/>
      <c r="C605" s="3">
        <v>20160624</v>
      </c>
      <c r="D605" s="4" t="s">
        <v>3321</v>
      </c>
      <c r="E605" s="2" t="s">
        <v>3322</v>
      </c>
      <c r="F605" s="5" t="s">
        <v>2979</v>
      </c>
      <c r="G605" s="3">
        <v>1</v>
      </c>
      <c r="H605" s="6" t="s">
        <v>3</v>
      </c>
      <c r="I605" s="2" t="s">
        <v>4</v>
      </c>
      <c r="J605" s="7">
        <v>42180</v>
      </c>
      <c r="K605" s="4" t="s">
        <v>3323</v>
      </c>
      <c r="L605" s="3">
        <v>1</v>
      </c>
      <c r="M605" s="8">
        <v>42626</v>
      </c>
      <c r="N605" s="2" t="s">
        <v>2662</v>
      </c>
      <c r="O605" s="2" t="s">
        <v>24</v>
      </c>
      <c r="P605" s="2" t="s">
        <v>27</v>
      </c>
    </row>
    <row r="606" spans="1:16" s="10" customFormat="1" ht="24.6" customHeight="1">
      <c r="A606" s="1">
        <v>1602</v>
      </c>
      <c r="B606" s="2"/>
      <c r="C606" s="3">
        <v>20160624</v>
      </c>
      <c r="D606" s="4" t="s">
        <v>3324</v>
      </c>
      <c r="E606" s="2" t="s">
        <v>3325</v>
      </c>
      <c r="F606" s="5" t="s">
        <v>3326</v>
      </c>
      <c r="G606" s="3">
        <v>1</v>
      </c>
      <c r="H606" s="6" t="s">
        <v>3</v>
      </c>
      <c r="I606" s="2" t="s">
        <v>4</v>
      </c>
      <c r="J606" s="7">
        <v>65948</v>
      </c>
      <c r="K606" s="4" t="s">
        <v>3327</v>
      </c>
      <c r="L606" s="3">
        <v>1</v>
      </c>
      <c r="M606" s="8">
        <v>42571</v>
      </c>
      <c r="N606" s="2" t="s">
        <v>2662</v>
      </c>
      <c r="O606" s="2" t="s">
        <v>24</v>
      </c>
      <c r="P606" s="2" t="s">
        <v>27</v>
      </c>
    </row>
    <row r="607" spans="1:16" s="10" customFormat="1" ht="24.6" customHeight="1">
      <c r="A607" s="1">
        <v>1603</v>
      </c>
      <c r="B607" s="2"/>
      <c r="C607" s="3">
        <v>20160624</v>
      </c>
      <c r="D607" s="4" t="s">
        <v>3328</v>
      </c>
      <c r="E607" s="2" t="s">
        <v>25</v>
      </c>
      <c r="F607" s="5" t="s">
        <v>3329</v>
      </c>
      <c r="G607" s="3">
        <v>1</v>
      </c>
      <c r="H607" s="6" t="s">
        <v>3</v>
      </c>
      <c r="I607" s="2" t="s">
        <v>4</v>
      </c>
      <c r="J607" s="7">
        <v>10717</v>
      </c>
      <c r="K607" s="4" t="s">
        <v>3330</v>
      </c>
      <c r="L607" s="3">
        <v>1</v>
      </c>
      <c r="M607" s="8">
        <v>42580</v>
      </c>
      <c r="N607" s="2" t="s">
        <v>2662</v>
      </c>
      <c r="O607" s="2" t="s">
        <v>24</v>
      </c>
      <c r="P607" s="2" t="s">
        <v>27</v>
      </c>
    </row>
    <row r="608" spans="1:16" s="10" customFormat="1" ht="24.6" customHeight="1">
      <c r="A608" s="1">
        <v>1604</v>
      </c>
      <c r="B608" s="2"/>
      <c r="C608" s="3">
        <v>20160624</v>
      </c>
      <c r="D608" s="4" t="s">
        <v>3331</v>
      </c>
      <c r="E608" s="2" t="s">
        <v>1920</v>
      </c>
      <c r="F608" s="5" t="s">
        <v>3332</v>
      </c>
      <c r="G608" s="3">
        <v>1</v>
      </c>
      <c r="H608" s="6" t="s">
        <v>3</v>
      </c>
      <c r="I608" s="2" t="s">
        <v>4</v>
      </c>
      <c r="J608" s="7">
        <v>76027</v>
      </c>
      <c r="K608" s="4" t="s">
        <v>3333</v>
      </c>
      <c r="L608" s="3">
        <v>1</v>
      </c>
      <c r="M608" s="8">
        <v>42633</v>
      </c>
      <c r="N608" s="2" t="s">
        <v>3334</v>
      </c>
      <c r="O608" s="2" t="s">
        <v>24</v>
      </c>
      <c r="P608" s="2" t="s">
        <v>3335</v>
      </c>
    </row>
    <row r="609" spans="1:16" s="10" customFormat="1" ht="24.6" customHeight="1">
      <c r="A609" s="1">
        <v>1617</v>
      </c>
      <c r="B609" s="2"/>
      <c r="C609" s="3">
        <v>20160624</v>
      </c>
      <c r="D609" s="4" t="s">
        <v>3360</v>
      </c>
      <c r="E609" s="2" t="s">
        <v>1618</v>
      </c>
      <c r="F609" s="5" t="s">
        <v>662</v>
      </c>
      <c r="G609" s="3">
        <v>1</v>
      </c>
      <c r="H609" s="6" t="s">
        <v>3</v>
      </c>
      <c r="I609" s="2" t="s">
        <v>4</v>
      </c>
      <c r="J609" s="7">
        <v>62918</v>
      </c>
      <c r="K609" s="4" t="s">
        <v>3361</v>
      </c>
      <c r="L609" s="3">
        <v>1</v>
      </c>
      <c r="M609" s="8">
        <v>42626</v>
      </c>
      <c r="N609" s="2" t="s">
        <v>3362</v>
      </c>
      <c r="O609" s="2" t="s">
        <v>24</v>
      </c>
      <c r="P609" s="2" t="s">
        <v>3363</v>
      </c>
    </row>
    <row r="610" spans="1:16" s="10" customFormat="1" ht="24.6" customHeight="1">
      <c r="A610" s="1">
        <v>1618</v>
      </c>
      <c r="B610" s="2"/>
      <c r="C610" s="3">
        <v>20160624</v>
      </c>
      <c r="D610" s="4" t="s">
        <v>3360</v>
      </c>
      <c r="E610" s="2" t="s">
        <v>3364</v>
      </c>
      <c r="F610" s="5"/>
      <c r="G610" s="3">
        <v>1</v>
      </c>
      <c r="H610" s="6" t="s">
        <v>3</v>
      </c>
      <c r="I610" s="2" t="s">
        <v>4</v>
      </c>
      <c r="J610" s="7">
        <v>29503</v>
      </c>
      <c r="K610" s="4" t="s">
        <v>3365</v>
      </c>
      <c r="L610" s="3">
        <v>1</v>
      </c>
      <c r="M610" s="8">
        <v>42600</v>
      </c>
      <c r="N610" s="2" t="s">
        <v>3362</v>
      </c>
      <c r="O610" s="2" t="s">
        <v>24</v>
      </c>
      <c r="P610" s="2" t="s">
        <v>3363</v>
      </c>
    </row>
    <row r="611" spans="1:16" s="10" customFormat="1" ht="24.6" customHeight="1">
      <c r="A611" s="1">
        <v>1630</v>
      </c>
      <c r="B611" s="2"/>
      <c r="C611" s="3">
        <v>20160627</v>
      </c>
      <c r="D611" s="4" t="s">
        <v>3386</v>
      </c>
      <c r="E611" s="2" t="s">
        <v>3387</v>
      </c>
      <c r="F611" s="5"/>
      <c r="G611" s="3">
        <v>1</v>
      </c>
      <c r="H611" s="6" t="s">
        <v>3</v>
      </c>
      <c r="I611" s="2" t="s">
        <v>4</v>
      </c>
      <c r="J611" s="7">
        <v>72985</v>
      </c>
      <c r="K611" s="4" t="s">
        <v>3388</v>
      </c>
      <c r="L611" s="3">
        <v>1</v>
      </c>
      <c r="M611" s="8">
        <v>42625</v>
      </c>
      <c r="N611" s="2" t="s">
        <v>3334</v>
      </c>
      <c r="O611" s="2" t="s">
        <v>24</v>
      </c>
      <c r="P611" s="2" t="s">
        <v>3335</v>
      </c>
    </row>
    <row r="612" spans="1:16" s="10" customFormat="1" ht="24.6" customHeight="1">
      <c r="A612" s="1">
        <v>1631</v>
      </c>
      <c r="B612" s="2"/>
      <c r="C612" s="3">
        <v>20160627</v>
      </c>
      <c r="D612" s="4" t="s">
        <v>3386</v>
      </c>
      <c r="E612" s="2" t="s">
        <v>3389</v>
      </c>
      <c r="F612" s="5"/>
      <c r="G612" s="3">
        <v>1</v>
      </c>
      <c r="H612" s="6" t="s">
        <v>3</v>
      </c>
      <c r="I612" s="2" t="s">
        <v>4</v>
      </c>
      <c r="J612" s="7">
        <v>45312</v>
      </c>
      <c r="K612" s="4" t="s">
        <v>3388</v>
      </c>
      <c r="L612" s="3">
        <v>0</v>
      </c>
      <c r="M612" s="8">
        <v>42625</v>
      </c>
      <c r="N612" s="2" t="s">
        <v>3334</v>
      </c>
      <c r="O612" s="2" t="s">
        <v>24</v>
      </c>
      <c r="P612" s="2" t="s">
        <v>3335</v>
      </c>
    </row>
    <row r="613" spans="1:16" s="10" customFormat="1" ht="24.6" customHeight="1">
      <c r="A613" s="1">
        <v>1632</v>
      </c>
      <c r="B613" s="2"/>
      <c r="C613" s="3">
        <v>20160627</v>
      </c>
      <c r="D613" s="4" t="s">
        <v>3386</v>
      </c>
      <c r="E613" s="2" t="s">
        <v>3390</v>
      </c>
      <c r="F613" s="5"/>
      <c r="G613" s="3">
        <v>1</v>
      </c>
      <c r="H613" s="6" t="s">
        <v>3</v>
      </c>
      <c r="I613" s="2" t="s">
        <v>4</v>
      </c>
      <c r="J613" s="7">
        <v>18170</v>
      </c>
      <c r="K613" s="4" t="s">
        <v>3388</v>
      </c>
      <c r="L613" s="3">
        <v>0</v>
      </c>
      <c r="M613" s="8">
        <v>42625</v>
      </c>
      <c r="N613" s="2" t="s">
        <v>3334</v>
      </c>
      <c r="O613" s="2" t="s">
        <v>24</v>
      </c>
      <c r="P613" s="2" t="s">
        <v>3335</v>
      </c>
    </row>
    <row r="614" spans="1:16" s="10" customFormat="1" ht="24.6" customHeight="1">
      <c r="A614" s="1">
        <v>1661</v>
      </c>
      <c r="B614" s="2"/>
      <c r="C614" s="3">
        <v>20160707</v>
      </c>
      <c r="D614" s="4" t="s">
        <v>3439</v>
      </c>
      <c r="E614" s="2" t="s">
        <v>3440</v>
      </c>
      <c r="F614" s="5"/>
      <c r="G614" s="3">
        <v>1</v>
      </c>
      <c r="H614" s="6" t="s">
        <v>3</v>
      </c>
      <c r="I614" s="2" t="s">
        <v>4</v>
      </c>
      <c r="J614" s="7">
        <v>241460</v>
      </c>
      <c r="K614" s="4" t="s">
        <v>3441</v>
      </c>
      <c r="L614" s="3">
        <v>1</v>
      </c>
      <c r="M614" s="8">
        <v>42706</v>
      </c>
      <c r="N614" s="2" t="s">
        <v>3334</v>
      </c>
      <c r="O614" s="2" t="s">
        <v>24</v>
      </c>
      <c r="P614" s="2" t="s">
        <v>3335</v>
      </c>
    </row>
    <row r="615" spans="1:16" s="10" customFormat="1" ht="24.6" customHeight="1">
      <c r="A615" s="1">
        <v>1666</v>
      </c>
      <c r="B615" s="2"/>
      <c r="C615" s="3">
        <v>20160715</v>
      </c>
      <c r="D615" s="4" t="s">
        <v>3360</v>
      </c>
      <c r="E615" s="2" t="s">
        <v>3448</v>
      </c>
      <c r="F615" s="5"/>
      <c r="G615" s="3">
        <v>3</v>
      </c>
      <c r="H615" s="6" t="s">
        <v>3</v>
      </c>
      <c r="I615" s="2" t="s">
        <v>4</v>
      </c>
      <c r="J615" s="7">
        <v>60900</v>
      </c>
      <c r="K615" s="4" t="s">
        <v>3449</v>
      </c>
      <c r="L615" s="3">
        <v>1</v>
      </c>
      <c r="M615" s="8">
        <v>42626</v>
      </c>
      <c r="N615" s="2" t="s">
        <v>3362</v>
      </c>
      <c r="O615" s="2" t="s">
        <v>24</v>
      </c>
      <c r="P615" s="2" t="s">
        <v>3363</v>
      </c>
    </row>
    <row r="616" spans="1:16" s="10" customFormat="1" ht="24.6" customHeight="1">
      <c r="A616" s="1">
        <v>1667</v>
      </c>
      <c r="B616" s="2"/>
      <c r="C616" s="3">
        <v>20160715</v>
      </c>
      <c r="D616" s="4" t="s">
        <v>3222</v>
      </c>
      <c r="E616" s="2" t="s">
        <v>3450</v>
      </c>
      <c r="F616" s="5"/>
      <c r="G616" s="3">
        <v>1</v>
      </c>
      <c r="H616" s="6" t="s">
        <v>3</v>
      </c>
      <c r="I616" s="2" t="s">
        <v>4</v>
      </c>
      <c r="J616" s="7">
        <v>945725</v>
      </c>
      <c r="K616" s="4" t="s">
        <v>3451</v>
      </c>
      <c r="L616" s="3">
        <v>1</v>
      </c>
      <c r="M616" s="8">
        <v>42620</v>
      </c>
      <c r="N616" s="2" t="s">
        <v>3224</v>
      </c>
      <c r="O616" s="2" t="s">
        <v>24</v>
      </c>
      <c r="P616" s="2" t="s">
        <v>318</v>
      </c>
    </row>
    <row r="617" spans="1:16" s="10" customFormat="1" ht="24.6" customHeight="1">
      <c r="A617" s="1">
        <v>1668</v>
      </c>
      <c r="B617" s="2"/>
      <c r="C617" s="3">
        <v>20160715</v>
      </c>
      <c r="D617" s="4" t="s">
        <v>3222</v>
      </c>
      <c r="E617" s="2" t="s">
        <v>3452</v>
      </c>
      <c r="F617" s="5"/>
      <c r="G617" s="3">
        <v>1</v>
      </c>
      <c r="H617" s="6" t="s">
        <v>3</v>
      </c>
      <c r="I617" s="2" t="s">
        <v>4</v>
      </c>
      <c r="J617" s="7">
        <v>452735</v>
      </c>
      <c r="K617" s="4" t="s">
        <v>3451</v>
      </c>
      <c r="L617" s="3">
        <v>0</v>
      </c>
      <c r="M617" s="8">
        <v>42620</v>
      </c>
      <c r="N617" s="2" t="s">
        <v>3224</v>
      </c>
      <c r="O617" s="2" t="s">
        <v>24</v>
      </c>
      <c r="P617" s="2" t="s">
        <v>318</v>
      </c>
    </row>
    <row r="618" spans="1:16" s="10" customFormat="1" ht="24.6" customHeight="1">
      <c r="A618" s="1">
        <v>1670</v>
      </c>
      <c r="B618" s="2"/>
      <c r="C618" s="3">
        <v>20160715</v>
      </c>
      <c r="D618" s="4" t="s">
        <v>3456</v>
      </c>
      <c r="E618" s="2" t="s">
        <v>1638</v>
      </c>
      <c r="F618" s="5" t="s">
        <v>3457</v>
      </c>
      <c r="G618" s="3">
        <v>1</v>
      </c>
      <c r="H618" s="6" t="s">
        <v>3</v>
      </c>
      <c r="I618" s="2" t="s">
        <v>4</v>
      </c>
      <c r="J618" s="7">
        <v>89406</v>
      </c>
      <c r="K618" s="4" t="s">
        <v>3458</v>
      </c>
      <c r="L618" s="3">
        <v>1</v>
      </c>
      <c r="M618" s="8">
        <v>42631</v>
      </c>
      <c r="N618" s="2" t="s">
        <v>3459</v>
      </c>
      <c r="O618" s="2" t="s">
        <v>24</v>
      </c>
      <c r="P618" s="2" t="s">
        <v>3175</v>
      </c>
    </row>
    <row r="619" spans="1:16" s="10" customFormat="1" ht="24.6" customHeight="1">
      <c r="A619" s="1">
        <v>1674</v>
      </c>
      <c r="B619" s="2"/>
      <c r="C619" s="3">
        <v>20160801</v>
      </c>
      <c r="D619" s="4" t="s">
        <v>3464</v>
      </c>
      <c r="E619" s="2" t="s">
        <v>3465</v>
      </c>
      <c r="F619" s="5" t="s">
        <v>3466</v>
      </c>
      <c r="G619" s="3">
        <v>1</v>
      </c>
      <c r="H619" s="6" t="s">
        <v>3</v>
      </c>
      <c r="I619" s="2" t="s">
        <v>4</v>
      </c>
      <c r="J619" s="7">
        <v>44710</v>
      </c>
      <c r="K619" s="4" t="s">
        <v>3467</v>
      </c>
      <c r="L619" s="3">
        <v>1</v>
      </c>
      <c r="M619" s="8">
        <v>42675</v>
      </c>
      <c r="N619" s="2" t="s">
        <v>3468</v>
      </c>
      <c r="O619" s="2" t="s">
        <v>24</v>
      </c>
      <c r="P619" s="2" t="s">
        <v>1517</v>
      </c>
    </row>
    <row r="620" spans="1:16" s="10" customFormat="1" ht="24.6" customHeight="1">
      <c r="A620" s="1">
        <v>1677</v>
      </c>
      <c r="B620" s="2"/>
      <c r="C620" s="3">
        <v>20160801</v>
      </c>
      <c r="D620" s="4" t="s">
        <v>3321</v>
      </c>
      <c r="E620" s="2" t="s">
        <v>3477</v>
      </c>
      <c r="F620" s="5"/>
      <c r="G620" s="3">
        <v>1</v>
      </c>
      <c r="H620" s="6" t="s">
        <v>3</v>
      </c>
      <c r="I620" s="2" t="s">
        <v>4</v>
      </c>
      <c r="J620" s="7">
        <v>24146</v>
      </c>
      <c r="K620" s="4" t="s">
        <v>3478</v>
      </c>
      <c r="L620" s="3">
        <v>1</v>
      </c>
      <c r="M620" s="8">
        <v>42641</v>
      </c>
      <c r="N620" s="2" t="s">
        <v>2662</v>
      </c>
      <c r="O620" s="2" t="s">
        <v>24</v>
      </c>
      <c r="P620" s="2" t="s">
        <v>27</v>
      </c>
    </row>
    <row r="621" spans="1:16" s="10" customFormat="1" ht="24.6" customHeight="1">
      <c r="A621" s="1">
        <v>1683</v>
      </c>
      <c r="B621" s="2"/>
      <c r="C621" s="3">
        <v>20160801</v>
      </c>
      <c r="D621" s="4" t="s">
        <v>3493</v>
      </c>
      <c r="E621" s="2" t="s">
        <v>3494</v>
      </c>
      <c r="F621" s="5" t="s">
        <v>3495</v>
      </c>
      <c r="G621" s="3">
        <v>3</v>
      </c>
      <c r="H621" s="6" t="s">
        <v>3</v>
      </c>
      <c r="I621" s="2" t="s">
        <v>4</v>
      </c>
      <c r="J621" s="7">
        <v>39840</v>
      </c>
      <c r="K621" s="4" t="s">
        <v>3496</v>
      </c>
      <c r="L621" s="3">
        <v>1</v>
      </c>
      <c r="M621" s="8">
        <v>42632</v>
      </c>
      <c r="N621" s="2" t="s">
        <v>2662</v>
      </c>
      <c r="O621" s="2" t="s">
        <v>24</v>
      </c>
      <c r="P621" s="2" t="s">
        <v>27</v>
      </c>
    </row>
    <row r="622" spans="1:16" s="10" customFormat="1" ht="24.6" customHeight="1">
      <c r="A622" s="1">
        <v>1687</v>
      </c>
      <c r="B622" s="2"/>
      <c r="C622" s="3">
        <v>20160801</v>
      </c>
      <c r="D622" s="4" t="s">
        <v>3498</v>
      </c>
      <c r="E622" s="2" t="s">
        <v>3499</v>
      </c>
      <c r="F622" s="5" t="s">
        <v>3500</v>
      </c>
      <c r="G622" s="3">
        <v>1</v>
      </c>
      <c r="H622" s="6" t="s">
        <v>3</v>
      </c>
      <c r="I622" s="2" t="s">
        <v>4</v>
      </c>
      <c r="J622" s="7">
        <v>26716</v>
      </c>
      <c r="K622" s="4" t="s">
        <v>3501</v>
      </c>
      <c r="L622" s="3">
        <v>1</v>
      </c>
      <c r="M622" s="8">
        <v>42702</v>
      </c>
      <c r="N622" s="2" t="s">
        <v>3502</v>
      </c>
      <c r="O622" s="2" t="s">
        <v>24</v>
      </c>
      <c r="P622" s="2" t="s">
        <v>3175</v>
      </c>
    </row>
    <row r="623" spans="1:16" s="10" customFormat="1" ht="24.6" customHeight="1">
      <c r="A623" s="1">
        <v>1694</v>
      </c>
      <c r="B623" s="2"/>
      <c r="C623" s="3">
        <v>20160801</v>
      </c>
      <c r="D623" s="4" t="s">
        <v>3360</v>
      </c>
      <c r="E623" s="2" t="s">
        <v>3515</v>
      </c>
      <c r="F623" s="5" t="s">
        <v>3516</v>
      </c>
      <c r="G623" s="3">
        <v>1</v>
      </c>
      <c r="H623" s="6" t="s">
        <v>3</v>
      </c>
      <c r="I623" s="2" t="s">
        <v>4</v>
      </c>
      <c r="J623" s="7">
        <v>126681</v>
      </c>
      <c r="K623" s="4" t="s">
        <v>3517</v>
      </c>
      <c r="L623" s="3">
        <v>1</v>
      </c>
      <c r="M623" s="8">
        <v>42636</v>
      </c>
      <c r="N623" s="2" t="s">
        <v>3362</v>
      </c>
      <c r="O623" s="2" t="s">
        <v>24</v>
      </c>
      <c r="P623" s="2" t="s">
        <v>3363</v>
      </c>
    </row>
    <row r="624" spans="1:16" s="10" customFormat="1" ht="24.6" customHeight="1">
      <c r="A624" s="1">
        <v>1695</v>
      </c>
      <c r="B624" s="2"/>
      <c r="C624" s="3">
        <v>20160801</v>
      </c>
      <c r="D624" s="4" t="s">
        <v>3360</v>
      </c>
      <c r="E624" s="2" t="s">
        <v>3518</v>
      </c>
      <c r="F624" s="5" t="s">
        <v>3519</v>
      </c>
      <c r="G624" s="3">
        <v>1</v>
      </c>
      <c r="H624" s="6" t="s">
        <v>3</v>
      </c>
      <c r="I624" s="2" t="s">
        <v>4</v>
      </c>
      <c r="J624" s="7">
        <v>37515</v>
      </c>
      <c r="K624" s="4" t="s">
        <v>3517</v>
      </c>
      <c r="L624" s="3">
        <v>0</v>
      </c>
      <c r="M624" s="8">
        <v>42636</v>
      </c>
      <c r="N624" s="2" t="s">
        <v>3362</v>
      </c>
      <c r="O624" s="2" t="s">
        <v>24</v>
      </c>
      <c r="P624" s="2" t="s">
        <v>3363</v>
      </c>
    </row>
    <row r="625" spans="1:16" s="10" customFormat="1" ht="24.6" customHeight="1">
      <c r="A625" s="1">
        <v>1696</v>
      </c>
      <c r="B625" s="2"/>
      <c r="C625" s="3">
        <v>20160801</v>
      </c>
      <c r="D625" s="4" t="s">
        <v>3360</v>
      </c>
      <c r="E625" s="2" t="s">
        <v>3520</v>
      </c>
      <c r="F625" s="5" t="s">
        <v>3521</v>
      </c>
      <c r="G625" s="3">
        <v>1</v>
      </c>
      <c r="H625" s="6" t="s">
        <v>3</v>
      </c>
      <c r="I625" s="2" t="s">
        <v>4</v>
      </c>
      <c r="J625" s="7">
        <v>67553</v>
      </c>
      <c r="K625" s="4" t="s">
        <v>3517</v>
      </c>
      <c r="L625" s="3">
        <v>0</v>
      </c>
      <c r="M625" s="8">
        <v>42636</v>
      </c>
      <c r="N625" s="2" t="s">
        <v>3362</v>
      </c>
      <c r="O625" s="2" t="s">
        <v>24</v>
      </c>
      <c r="P625" s="2" t="s">
        <v>3363</v>
      </c>
    </row>
    <row r="626" spans="1:16" s="10" customFormat="1" ht="24.6" customHeight="1">
      <c r="A626" s="1">
        <v>1724</v>
      </c>
      <c r="B626" s="2"/>
      <c r="C626" s="3">
        <v>20160901</v>
      </c>
      <c r="D626" s="4" t="s">
        <v>3588</v>
      </c>
      <c r="E626" s="2" t="s">
        <v>3589</v>
      </c>
      <c r="F626" s="5" t="s">
        <v>3590</v>
      </c>
      <c r="G626" s="3">
        <v>1</v>
      </c>
      <c r="H626" s="6" t="s">
        <v>3</v>
      </c>
      <c r="I626" s="2" t="s">
        <v>4</v>
      </c>
      <c r="J626" s="7">
        <v>5251</v>
      </c>
      <c r="K626" s="4" t="s">
        <v>3591</v>
      </c>
      <c r="L626" s="3">
        <v>1</v>
      </c>
      <c r="M626" s="8">
        <v>42730</v>
      </c>
      <c r="N626" s="2" t="s">
        <v>3592</v>
      </c>
      <c r="O626" s="2" t="s">
        <v>24</v>
      </c>
      <c r="P626" s="2" t="s">
        <v>3335</v>
      </c>
    </row>
    <row r="627" spans="1:16" s="10" customFormat="1" ht="24.6" customHeight="1">
      <c r="A627" s="1">
        <v>1731</v>
      </c>
      <c r="B627" s="2"/>
      <c r="C627" s="3">
        <v>20160901</v>
      </c>
      <c r="D627" s="4" t="s">
        <v>3588</v>
      </c>
      <c r="E627" s="2" t="s">
        <v>1114</v>
      </c>
      <c r="F627" s="5" t="s">
        <v>3263</v>
      </c>
      <c r="G627" s="3">
        <v>1</v>
      </c>
      <c r="H627" s="6" t="s">
        <v>3</v>
      </c>
      <c r="I627" s="2" t="s">
        <v>4</v>
      </c>
      <c r="J627" s="7">
        <v>13203</v>
      </c>
      <c r="K627" s="4" t="s">
        <v>3595</v>
      </c>
      <c r="L627" s="3">
        <v>1</v>
      </c>
      <c r="M627" s="8">
        <v>42723</v>
      </c>
      <c r="N627" s="2" t="s">
        <v>3592</v>
      </c>
      <c r="O627" s="2" t="s">
        <v>24</v>
      </c>
      <c r="P627" s="2" t="s">
        <v>3335</v>
      </c>
    </row>
    <row r="628" spans="1:16" s="10" customFormat="1" ht="24.6" customHeight="1">
      <c r="A628" s="1">
        <v>1732</v>
      </c>
      <c r="B628" s="2"/>
      <c r="C628" s="3">
        <v>20160901</v>
      </c>
      <c r="D628" s="4" t="s">
        <v>3596</v>
      </c>
      <c r="E628" s="2" t="s">
        <v>45</v>
      </c>
      <c r="F628" s="5" t="s">
        <v>3597</v>
      </c>
      <c r="G628" s="3">
        <v>1</v>
      </c>
      <c r="H628" s="6" t="s">
        <v>3</v>
      </c>
      <c r="I628" s="2" t="s">
        <v>4</v>
      </c>
      <c r="J628" s="7">
        <v>7952</v>
      </c>
      <c r="K628" s="4" t="s">
        <v>3598</v>
      </c>
      <c r="L628" s="3">
        <v>1</v>
      </c>
      <c r="M628" s="8">
        <v>42683</v>
      </c>
      <c r="N628" s="2" t="s">
        <v>3592</v>
      </c>
      <c r="O628" s="2" t="s">
        <v>24</v>
      </c>
      <c r="P628" s="2" t="s">
        <v>3335</v>
      </c>
    </row>
    <row r="629" spans="1:16" s="10" customFormat="1" ht="24.6" customHeight="1">
      <c r="A629" s="1">
        <v>1743</v>
      </c>
      <c r="B629" s="2"/>
      <c r="C629" s="3">
        <v>20160921</v>
      </c>
      <c r="D629" s="4" t="s">
        <v>3608</v>
      </c>
      <c r="E629" s="2" t="s">
        <v>2689</v>
      </c>
      <c r="F629" s="5" t="s">
        <v>3263</v>
      </c>
      <c r="G629" s="3">
        <v>1</v>
      </c>
      <c r="H629" s="6" t="s">
        <v>3</v>
      </c>
      <c r="I629" s="2" t="s">
        <v>4</v>
      </c>
      <c r="J629" s="7">
        <v>30265</v>
      </c>
      <c r="K629" s="4" t="s">
        <v>3609</v>
      </c>
      <c r="L629" s="3">
        <v>1</v>
      </c>
      <c r="M629" s="8">
        <v>42682</v>
      </c>
      <c r="N629" s="2" t="s">
        <v>3610</v>
      </c>
      <c r="O629" s="2" t="s">
        <v>24</v>
      </c>
      <c r="P629" s="2" t="s">
        <v>3611</v>
      </c>
    </row>
    <row r="630" spans="1:16" s="10" customFormat="1" ht="24.6" customHeight="1">
      <c r="A630" s="1">
        <v>1750</v>
      </c>
      <c r="B630" s="2"/>
      <c r="C630" s="3">
        <v>20160921</v>
      </c>
      <c r="D630" s="4" t="s">
        <v>3588</v>
      </c>
      <c r="E630" s="2" t="s">
        <v>3626</v>
      </c>
      <c r="F630" s="5"/>
      <c r="G630" s="3">
        <v>1</v>
      </c>
      <c r="H630" s="6" t="s">
        <v>3</v>
      </c>
      <c r="I630" s="2" t="s">
        <v>4</v>
      </c>
      <c r="J630" s="7">
        <v>9002</v>
      </c>
      <c r="K630" s="4" t="s">
        <v>3627</v>
      </c>
      <c r="L630" s="3">
        <v>1</v>
      </c>
      <c r="M630" s="8">
        <v>42724</v>
      </c>
      <c r="N630" s="2" t="s">
        <v>3592</v>
      </c>
      <c r="O630" s="2" t="s">
        <v>24</v>
      </c>
      <c r="P630" s="2" t="s">
        <v>3335</v>
      </c>
    </row>
    <row r="631" spans="1:16" s="10" customFormat="1" ht="24.6" customHeight="1">
      <c r="A631" s="1">
        <v>1751</v>
      </c>
      <c r="B631" s="2"/>
      <c r="C631" s="3">
        <v>20160921</v>
      </c>
      <c r="D631" s="4" t="s">
        <v>3588</v>
      </c>
      <c r="E631" s="2" t="s">
        <v>1404</v>
      </c>
      <c r="F631" s="5" t="s">
        <v>2738</v>
      </c>
      <c r="G631" s="3">
        <v>1</v>
      </c>
      <c r="H631" s="6" t="s">
        <v>3</v>
      </c>
      <c r="I631" s="2" t="s">
        <v>4</v>
      </c>
      <c r="J631" s="7">
        <v>9152</v>
      </c>
      <c r="K631" s="4" t="s">
        <v>3627</v>
      </c>
      <c r="L631" s="3">
        <v>0</v>
      </c>
      <c r="M631" s="8">
        <v>42724</v>
      </c>
      <c r="N631" s="2" t="s">
        <v>3592</v>
      </c>
      <c r="O631" s="2" t="s">
        <v>24</v>
      </c>
      <c r="P631" s="2" t="s">
        <v>3335</v>
      </c>
    </row>
    <row r="632" spans="1:16" s="10" customFormat="1" ht="24.6" customHeight="1">
      <c r="A632" s="1">
        <v>1752</v>
      </c>
      <c r="B632" s="2"/>
      <c r="C632" s="3">
        <v>20160921</v>
      </c>
      <c r="D632" s="4" t="s">
        <v>3588</v>
      </c>
      <c r="E632" s="2" t="s">
        <v>3628</v>
      </c>
      <c r="F632" s="5"/>
      <c r="G632" s="3">
        <v>1</v>
      </c>
      <c r="H632" s="6" t="s">
        <v>3</v>
      </c>
      <c r="I632" s="2" t="s">
        <v>4</v>
      </c>
      <c r="J632" s="7">
        <v>4501</v>
      </c>
      <c r="K632" s="4" t="s">
        <v>3627</v>
      </c>
      <c r="L632" s="3">
        <v>0</v>
      </c>
      <c r="M632" s="8">
        <v>42724</v>
      </c>
      <c r="N632" s="2" t="s">
        <v>3592</v>
      </c>
      <c r="O632" s="2" t="s">
        <v>24</v>
      </c>
      <c r="P632" s="2" t="s">
        <v>3335</v>
      </c>
    </row>
    <row r="633" spans="1:16" s="10" customFormat="1" ht="24.6" customHeight="1">
      <c r="A633" s="1">
        <v>1753</v>
      </c>
      <c r="B633" s="2"/>
      <c r="C633" s="3">
        <v>20160921</v>
      </c>
      <c r="D633" s="4" t="s">
        <v>3588</v>
      </c>
      <c r="E633" s="2" t="s">
        <v>3629</v>
      </c>
      <c r="F633" s="5" t="s">
        <v>3630</v>
      </c>
      <c r="G633" s="3">
        <v>1</v>
      </c>
      <c r="H633" s="6" t="s">
        <v>3</v>
      </c>
      <c r="I633" s="2" t="s">
        <v>4</v>
      </c>
      <c r="J633" s="7">
        <v>975</v>
      </c>
      <c r="K633" s="4" t="s">
        <v>3627</v>
      </c>
      <c r="L633" s="3">
        <v>0</v>
      </c>
      <c r="M633" s="8">
        <v>42724</v>
      </c>
      <c r="N633" s="2" t="s">
        <v>3592</v>
      </c>
      <c r="O633" s="2" t="s">
        <v>24</v>
      </c>
      <c r="P633" s="2" t="s">
        <v>3335</v>
      </c>
    </row>
    <row r="634" spans="1:16" s="10" customFormat="1" ht="24.6" customHeight="1">
      <c r="A634" s="1">
        <v>1754</v>
      </c>
      <c r="B634" s="2"/>
      <c r="C634" s="3">
        <v>20160921</v>
      </c>
      <c r="D634" s="4" t="s">
        <v>3588</v>
      </c>
      <c r="E634" s="2" t="s">
        <v>144</v>
      </c>
      <c r="F634" s="5" t="s">
        <v>3631</v>
      </c>
      <c r="G634" s="3">
        <v>4</v>
      </c>
      <c r="H634" s="6" t="s">
        <v>3</v>
      </c>
      <c r="I634" s="2" t="s">
        <v>4</v>
      </c>
      <c r="J634" s="7">
        <v>1200</v>
      </c>
      <c r="K634" s="4" t="s">
        <v>3627</v>
      </c>
      <c r="L634" s="3">
        <v>0</v>
      </c>
      <c r="M634" s="8">
        <v>42724</v>
      </c>
      <c r="N634" s="2" t="s">
        <v>3592</v>
      </c>
      <c r="O634" s="2" t="s">
        <v>24</v>
      </c>
      <c r="P634" s="2" t="s">
        <v>3335</v>
      </c>
    </row>
    <row r="635" spans="1:16" s="10" customFormat="1" ht="24.6" customHeight="1">
      <c r="A635" s="1">
        <v>1755</v>
      </c>
      <c r="B635" s="2"/>
      <c r="C635" s="3">
        <v>20160921</v>
      </c>
      <c r="D635" s="4" t="s">
        <v>3588</v>
      </c>
      <c r="E635" s="2" t="s">
        <v>2339</v>
      </c>
      <c r="F635" s="5"/>
      <c r="G635" s="3">
        <v>1</v>
      </c>
      <c r="H635" s="6" t="s">
        <v>3</v>
      </c>
      <c r="I635" s="2" t="s">
        <v>4</v>
      </c>
      <c r="J635" s="7">
        <v>59262</v>
      </c>
      <c r="K635" s="4" t="s">
        <v>3627</v>
      </c>
      <c r="L635" s="3">
        <v>0</v>
      </c>
      <c r="M635" s="8">
        <v>42724</v>
      </c>
      <c r="N635" s="2" t="s">
        <v>3592</v>
      </c>
      <c r="O635" s="2" t="s">
        <v>24</v>
      </c>
      <c r="P635" s="2" t="s">
        <v>3335</v>
      </c>
    </row>
    <row r="636" spans="1:16" s="10" customFormat="1" ht="24.6" customHeight="1">
      <c r="A636" s="1">
        <v>1756</v>
      </c>
      <c r="B636" s="2"/>
      <c r="C636" s="3">
        <v>20160921</v>
      </c>
      <c r="D636" s="4" t="s">
        <v>3166</v>
      </c>
      <c r="E636" s="2" t="s">
        <v>45</v>
      </c>
      <c r="F636" s="5" t="s">
        <v>3031</v>
      </c>
      <c r="G636" s="3">
        <v>1</v>
      </c>
      <c r="H636" s="6" t="s">
        <v>3</v>
      </c>
      <c r="I636" s="2" t="s">
        <v>4</v>
      </c>
      <c r="J636" s="7">
        <v>6903</v>
      </c>
      <c r="K636" s="4" t="s">
        <v>3632</v>
      </c>
      <c r="L636" s="3">
        <v>1</v>
      </c>
      <c r="M636" s="8">
        <v>42636</v>
      </c>
      <c r="N636" s="2" t="s">
        <v>3633</v>
      </c>
      <c r="O636" s="2" t="s">
        <v>24</v>
      </c>
      <c r="P636" s="2" t="s">
        <v>3167</v>
      </c>
    </row>
    <row r="637" spans="1:16" s="10" customFormat="1" ht="24.6" customHeight="1">
      <c r="A637" s="1">
        <v>1757</v>
      </c>
      <c r="B637" s="2"/>
      <c r="C637" s="3">
        <v>20160921</v>
      </c>
      <c r="D637" s="4" t="s">
        <v>3166</v>
      </c>
      <c r="E637" s="2" t="s">
        <v>3168</v>
      </c>
      <c r="F637" s="5" t="s">
        <v>2979</v>
      </c>
      <c r="G637" s="3">
        <v>25</v>
      </c>
      <c r="H637" s="6" t="s">
        <v>3</v>
      </c>
      <c r="I637" s="2" t="s">
        <v>4</v>
      </c>
      <c r="J637" s="7">
        <v>23268</v>
      </c>
      <c r="K637" s="4" t="s">
        <v>3632</v>
      </c>
      <c r="L637" s="3">
        <v>0</v>
      </c>
      <c r="M637" s="8">
        <v>42636</v>
      </c>
      <c r="N637" s="2" t="s">
        <v>3633</v>
      </c>
      <c r="O637" s="2" t="s">
        <v>24</v>
      </c>
      <c r="P637" s="2" t="s">
        <v>3167</v>
      </c>
    </row>
    <row r="638" spans="1:16" s="10" customFormat="1" ht="24.6" customHeight="1">
      <c r="A638" s="1">
        <v>1758</v>
      </c>
      <c r="B638" s="2"/>
      <c r="C638" s="3">
        <v>20160921</v>
      </c>
      <c r="D638" s="4" t="s">
        <v>3166</v>
      </c>
      <c r="E638" s="2" t="s">
        <v>3169</v>
      </c>
      <c r="F638" s="5" t="s">
        <v>2979</v>
      </c>
      <c r="G638" s="3">
        <v>2</v>
      </c>
      <c r="H638" s="6" t="s">
        <v>3</v>
      </c>
      <c r="I638" s="2" t="s">
        <v>4</v>
      </c>
      <c r="J638" s="7">
        <v>16908</v>
      </c>
      <c r="K638" s="4" t="s">
        <v>3632</v>
      </c>
      <c r="L638" s="3">
        <v>0</v>
      </c>
      <c r="M638" s="8">
        <v>42636</v>
      </c>
      <c r="N638" s="2" t="s">
        <v>3633</v>
      </c>
      <c r="O638" s="2" t="s">
        <v>24</v>
      </c>
      <c r="P638" s="2" t="s">
        <v>3167</v>
      </c>
    </row>
    <row r="639" spans="1:16" s="10" customFormat="1" ht="24.6" customHeight="1">
      <c r="A639" s="1">
        <v>1759</v>
      </c>
      <c r="B639" s="2"/>
      <c r="C639" s="3">
        <v>20160921</v>
      </c>
      <c r="D639" s="4" t="s">
        <v>3166</v>
      </c>
      <c r="E639" s="2" t="s">
        <v>857</v>
      </c>
      <c r="F639" s="5" t="s">
        <v>3031</v>
      </c>
      <c r="G639" s="3">
        <v>1</v>
      </c>
      <c r="H639" s="6" t="s">
        <v>3</v>
      </c>
      <c r="I639" s="2" t="s">
        <v>4</v>
      </c>
      <c r="J639" s="7">
        <v>14659</v>
      </c>
      <c r="K639" s="4" t="s">
        <v>3632</v>
      </c>
      <c r="L639" s="3">
        <v>0</v>
      </c>
      <c r="M639" s="8">
        <v>42636</v>
      </c>
      <c r="N639" s="2" t="s">
        <v>3633</v>
      </c>
      <c r="O639" s="2" t="s">
        <v>24</v>
      </c>
      <c r="P639" s="2" t="s">
        <v>3167</v>
      </c>
    </row>
    <row r="640" spans="1:16" s="10" customFormat="1" ht="24.6" customHeight="1">
      <c r="A640" s="1">
        <v>1760</v>
      </c>
      <c r="B640" s="2"/>
      <c r="C640" s="3">
        <v>20160921</v>
      </c>
      <c r="D640" s="4" t="s">
        <v>3166</v>
      </c>
      <c r="E640" s="2" t="s">
        <v>3170</v>
      </c>
      <c r="F640" s="5" t="s">
        <v>3031</v>
      </c>
      <c r="G640" s="3">
        <v>3</v>
      </c>
      <c r="H640" s="6" t="s">
        <v>3</v>
      </c>
      <c r="I640" s="2" t="s">
        <v>4</v>
      </c>
      <c r="J640" s="7">
        <v>5583</v>
      </c>
      <c r="K640" s="4" t="s">
        <v>3632</v>
      </c>
      <c r="L640" s="3">
        <v>0</v>
      </c>
      <c r="M640" s="8">
        <v>42636</v>
      </c>
      <c r="N640" s="2" t="s">
        <v>3633</v>
      </c>
      <c r="O640" s="2" t="s">
        <v>24</v>
      </c>
      <c r="P640" s="2" t="s">
        <v>3167</v>
      </c>
    </row>
    <row r="641" spans="1:16" s="10" customFormat="1" ht="24.6" customHeight="1">
      <c r="A641" s="1">
        <v>1762</v>
      </c>
      <c r="B641" s="2"/>
      <c r="C641" s="3">
        <v>20161011</v>
      </c>
      <c r="D641" s="4" t="s">
        <v>3638</v>
      </c>
      <c r="E641" s="2" t="s">
        <v>3399</v>
      </c>
      <c r="F641" s="5" t="s">
        <v>3639</v>
      </c>
      <c r="G641" s="3">
        <v>2</v>
      </c>
      <c r="H641" s="6" t="s">
        <v>3</v>
      </c>
      <c r="I641" s="2" t="s">
        <v>4</v>
      </c>
      <c r="J641" s="7">
        <v>9056</v>
      </c>
      <c r="K641" s="4" t="s">
        <v>3640</v>
      </c>
      <c r="L641" s="3">
        <v>1</v>
      </c>
      <c r="M641" s="8">
        <v>42668</v>
      </c>
      <c r="N641" s="2" t="s">
        <v>3641</v>
      </c>
      <c r="O641" s="2" t="s">
        <v>24</v>
      </c>
      <c r="P641" s="2" t="s">
        <v>429</v>
      </c>
    </row>
    <row r="642" spans="1:16" s="10" customFormat="1" ht="24.6" customHeight="1">
      <c r="A642" s="1">
        <v>1850</v>
      </c>
      <c r="B642" s="2"/>
      <c r="C642" s="3">
        <v>20161216</v>
      </c>
      <c r="D642" s="4" t="s">
        <v>3588</v>
      </c>
      <c r="E642" s="2" t="s">
        <v>1114</v>
      </c>
      <c r="F642" s="5" t="s">
        <v>3230</v>
      </c>
      <c r="G642" s="3">
        <v>1</v>
      </c>
      <c r="H642" s="6" t="s">
        <v>3</v>
      </c>
      <c r="I642" s="2" t="s">
        <v>4</v>
      </c>
      <c r="J642" s="7">
        <v>13203</v>
      </c>
      <c r="K642" s="4" t="s">
        <v>3687</v>
      </c>
      <c r="L642" s="3">
        <v>1</v>
      </c>
      <c r="M642" s="8">
        <v>42723</v>
      </c>
      <c r="N642" s="2" t="s">
        <v>3592</v>
      </c>
      <c r="O642" s="2" t="s">
        <v>24</v>
      </c>
      <c r="P642" s="2" t="s">
        <v>3335</v>
      </c>
    </row>
    <row r="643" spans="1:16" s="10" customFormat="1" ht="24.6" customHeight="1">
      <c r="A643" s="1">
        <v>1130</v>
      </c>
      <c r="B643" s="2"/>
      <c r="C643" s="3">
        <v>20140609</v>
      </c>
      <c r="D643" s="4" t="s">
        <v>2127</v>
      </c>
      <c r="E643" s="2" t="s">
        <v>2128</v>
      </c>
      <c r="F643" s="5" t="s">
        <v>2129</v>
      </c>
      <c r="G643" s="3">
        <v>12</v>
      </c>
      <c r="H643" s="6" t="s">
        <v>3</v>
      </c>
      <c r="I643" s="2" t="s">
        <v>4</v>
      </c>
      <c r="J643" s="7">
        <v>63384</v>
      </c>
      <c r="K643" s="4" t="s">
        <v>2130</v>
      </c>
      <c r="L643" s="3">
        <f>IF(K643=K642,0,1)</f>
        <v>1</v>
      </c>
      <c r="M643" s="8">
        <v>41897</v>
      </c>
      <c r="N643" s="2" t="s">
        <v>2131</v>
      </c>
      <c r="O643" s="2" t="s">
        <v>2132</v>
      </c>
      <c r="P643" s="2" t="s">
        <v>2133</v>
      </c>
    </row>
    <row r="644" spans="1:16" s="10" customFormat="1" ht="24.6" customHeight="1">
      <c r="A644" s="1">
        <v>1131</v>
      </c>
      <c r="B644" s="2"/>
      <c r="C644" s="3">
        <v>20140609</v>
      </c>
      <c r="D644" s="4" t="s">
        <v>2127</v>
      </c>
      <c r="E644" s="2" t="s">
        <v>2134</v>
      </c>
      <c r="F644" s="5" t="s">
        <v>2135</v>
      </c>
      <c r="G644" s="3">
        <v>4</v>
      </c>
      <c r="H644" s="6" t="s">
        <v>3</v>
      </c>
      <c r="I644" s="2" t="s">
        <v>4</v>
      </c>
      <c r="J644" s="7">
        <v>17728</v>
      </c>
      <c r="K644" s="4" t="s">
        <v>2130</v>
      </c>
      <c r="L644" s="3">
        <f>IF(K644=K643,0,1)</f>
        <v>0</v>
      </c>
      <c r="M644" s="8">
        <v>41897</v>
      </c>
      <c r="N644" s="2" t="s">
        <v>2131</v>
      </c>
      <c r="O644" s="2" t="s">
        <v>2132</v>
      </c>
      <c r="P644" s="2" t="s">
        <v>2133</v>
      </c>
    </row>
    <row r="645" spans="1:16" s="10" customFormat="1" ht="24.6" customHeight="1">
      <c r="A645" s="1">
        <v>1135</v>
      </c>
      <c r="B645" s="2"/>
      <c r="C645" s="3">
        <v>20140609</v>
      </c>
      <c r="D645" s="4" t="s">
        <v>2149</v>
      </c>
      <c r="E645" s="2" t="s">
        <v>2100</v>
      </c>
      <c r="F645" s="5" t="s">
        <v>2101</v>
      </c>
      <c r="G645" s="3">
        <v>2</v>
      </c>
      <c r="H645" s="6" t="s">
        <v>83</v>
      </c>
      <c r="I645" s="2" t="s">
        <v>4</v>
      </c>
      <c r="J645" s="7">
        <v>46486</v>
      </c>
      <c r="K645" s="4" t="s">
        <v>2150</v>
      </c>
      <c r="L645" s="3">
        <f>IF(K645=K644,0,1)</f>
        <v>1</v>
      </c>
      <c r="M645" s="8">
        <v>41859</v>
      </c>
      <c r="N645" s="2" t="s">
        <v>2131</v>
      </c>
      <c r="O645" s="2" t="s">
        <v>2132</v>
      </c>
      <c r="P645" s="2" t="s">
        <v>2133</v>
      </c>
    </row>
    <row r="646" spans="1:16" s="10" customFormat="1" ht="24.6" customHeight="1">
      <c r="A646" s="1">
        <v>1145</v>
      </c>
      <c r="B646" s="2"/>
      <c r="C646" s="3">
        <v>20140609</v>
      </c>
      <c r="D646" s="4" t="s">
        <v>2171</v>
      </c>
      <c r="E646" s="2" t="s">
        <v>1618</v>
      </c>
      <c r="F646" s="5" t="s">
        <v>1533</v>
      </c>
      <c r="G646" s="3">
        <v>4</v>
      </c>
      <c r="H646" s="6" t="s">
        <v>3</v>
      </c>
      <c r="I646" s="2" t="s">
        <v>4</v>
      </c>
      <c r="J646" s="7">
        <v>147318.32</v>
      </c>
      <c r="K646" s="4" t="s">
        <v>2172</v>
      </c>
      <c r="L646" s="3">
        <f>IF(K646=K645,0,1)</f>
        <v>1</v>
      </c>
      <c r="M646" s="8">
        <v>41841</v>
      </c>
      <c r="N646" s="2" t="s">
        <v>2131</v>
      </c>
      <c r="O646" s="2" t="s">
        <v>2132</v>
      </c>
      <c r="P646" s="2" t="s">
        <v>2133</v>
      </c>
    </row>
    <row r="647" spans="1:16" s="10" customFormat="1" ht="24.6" customHeight="1">
      <c r="A647" s="1">
        <v>1147</v>
      </c>
      <c r="B647" s="2"/>
      <c r="C647" s="3">
        <v>20140609</v>
      </c>
      <c r="D647" s="4" t="s">
        <v>2177</v>
      </c>
      <c r="E647" s="2" t="s">
        <v>857</v>
      </c>
      <c r="F647" s="5" t="s">
        <v>1858</v>
      </c>
      <c r="G647" s="3">
        <v>40</v>
      </c>
      <c r="H647" s="6" t="s">
        <v>3</v>
      </c>
      <c r="I647" s="2" t="s">
        <v>4</v>
      </c>
      <c r="J647" s="7">
        <v>315720</v>
      </c>
      <c r="K647" s="4" t="s">
        <v>2178</v>
      </c>
      <c r="L647" s="3">
        <f>IF(K647=K646,0,1)</f>
        <v>1</v>
      </c>
      <c r="M647" s="8">
        <v>41894</v>
      </c>
      <c r="N647" s="2" t="s">
        <v>2131</v>
      </c>
      <c r="O647" s="2" t="s">
        <v>2132</v>
      </c>
      <c r="P647" s="2" t="s">
        <v>2133</v>
      </c>
    </row>
    <row r="648" spans="1:16" s="10" customFormat="1" ht="24.6" customHeight="1">
      <c r="A648" s="1">
        <v>1148</v>
      </c>
      <c r="B648" s="2"/>
      <c r="C648" s="3">
        <v>20140609</v>
      </c>
      <c r="D648" s="4" t="s">
        <v>2177</v>
      </c>
      <c r="E648" s="2" t="s">
        <v>2179</v>
      </c>
      <c r="F648" s="5" t="s">
        <v>2180</v>
      </c>
      <c r="G648" s="3">
        <v>40</v>
      </c>
      <c r="H648" s="6" t="s">
        <v>3</v>
      </c>
      <c r="I648" s="2" t="s">
        <v>4</v>
      </c>
      <c r="J648" s="7">
        <v>87288</v>
      </c>
      <c r="K648" s="4" t="s">
        <v>2178</v>
      </c>
      <c r="L648" s="3">
        <f>IF(K648=K647,0,1)</f>
        <v>0</v>
      </c>
      <c r="M648" s="8">
        <v>41894</v>
      </c>
      <c r="N648" s="2" t="s">
        <v>2131</v>
      </c>
      <c r="O648" s="2" t="s">
        <v>2132</v>
      </c>
      <c r="P648" s="2" t="s">
        <v>2133</v>
      </c>
    </row>
    <row r="649" spans="1:16" s="10" customFormat="1" ht="24.6" customHeight="1">
      <c r="A649" s="1">
        <v>1149</v>
      </c>
      <c r="B649" s="2"/>
      <c r="C649" s="3">
        <v>20140609</v>
      </c>
      <c r="D649" s="4" t="s">
        <v>2181</v>
      </c>
      <c r="E649" s="2" t="s">
        <v>2182</v>
      </c>
      <c r="F649" s="5" t="s">
        <v>2183</v>
      </c>
      <c r="G649" s="3">
        <v>1</v>
      </c>
      <c r="H649" s="6" t="s">
        <v>3</v>
      </c>
      <c r="I649" s="2" t="s">
        <v>4</v>
      </c>
      <c r="J649" s="7">
        <v>57922.32</v>
      </c>
      <c r="K649" s="4" t="s">
        <v>2184</v>
      </c>
      <c r="L649" s="3">
        <f>IF(K649=K648,0,1)</f>
        <v>1</v>
      </c>
      <c r="M649" s="8">
        <v>41841</v>
      </c>
      <c r="N649" s="2" t="s">
        <v>2131</v>
      </c>
      <c r="O649" s="2" t="s">
        <v>2132</v>
      </c>
      <c r="P649" s="2" t="s">
        <v>2133</v>
      </c>
    </row>
    <row r="650" spans="1:16" s="10" customFormat="1" ht="24.6" customHeight="1">
      <c r="A650" s="1">
        <v>1150</v>
      </c>
      <c r="B650" s="2"/>
      <c r="C650" s="3">
        <v>20140609</v>
      </c>
      <c r="D650" s="4" t="s">
        <v>2181</v>
      </c>
      <c r="E650" s="2" t="s">
        <v>2185</v>
      </c>
      <c r="F650" s="5" t="s">
        <v>2186</v>
      </c>
      <c r="G650" s="3">
        <v>1</v>
      </c>
      <c r="H650" s="6" t="s">
        <v>3</v>
      </c>
      <c r="I650" s="2" t="s">
        <v>4</v>
      </c>
      <c r="J650" s="7">
        <v>27608</v>
      </c>
      <c r="K650" s="4" t="s">
        <v>2184</v>
      </c>
      <c r="L650" s="3">
        <f>IF(K650=K649,0,1)</f>
        <v>0</v>
      </c>
      <c r="M650" s="8">
        <v>41841</v>
      </c>
      <c r="N650" s="2" t="s">
        <v>2131</v>
      </c>
      <c r="O650" s="2" t="s">
        <v>2132</v>
      </c>
      <c r="P650" s="2" t="s">
        <v>2133</v>
      </c>
    </row>
    <row r="651" spans="1:16" s="10" customFormat="1" ht="24.6" customHeight="1">
      <c r="A651" s="1">
        <v>1151</v>
      </c>
      <c r="B651" s="2"/>
      <c r="C651" s="3">
        <v>20140609</v>
      </c>
      <c r="D651" s="4" t="s">
        <v>2187</v>
      </c>
      <c r="E651" s="2" t="s">
        <v>2188</v>
      </c>
      <c r="F651" s="5" t="s">
        <v>2189</v>
      </c>
      <c r="G651" s="3">
        <v>2</v>
      </c>
      <c r="H651" s="6" t="s">
        <v>3</v>
      </c>
      <c r="I651" s="2" t="s">
        <v>4</v>
      </c>
      <c r="J651" s="7">
        <v>94026</v>
      </c>
      <c r="K651" s="4" t="s">
        <v>2190</v>
      </c>
      <c r="L651" s="3">
        <f>IF(K651=K650,0,1)</f>
        <v>1</v>
      </c>
      <c r="M651" s="8">
        <v>41843</v>
      </c>
      <c r="N651" s="2" t="s">
        <v>2191</v>
      </c>
      <c r="O651" s="2" t="s">
        <v>2132</v>
      </c>
      <c r="P651" s="2" t="s">
        <v>2133</v>
      </c>
    </row>
    <row r="652" spans="1:16" s="10" customFormat="1" ht="24.6" customHeight="1">
      <c r="A652" s="1">
        <v>1153</v>
      </c>
      <c r="B652" s="2"/>
      <c r="C652" s="3">
        <v>20140613</v>
      </c>
      <c r="D652" s="4" t="s">
        <v>2195</v>
      </c>
      <c r="E652" s="2" t="s">
        <v>2196</v>
      </c>
      <c r="F652" s="5" t="s">
        <v>2110</v>
      </c>
      <c r="G652" s="3">
        <v>12</v>
      </c>
      <c r="H652" s="6" t="s">
        <v>3</v>
      </c>
      <c r="I652" s="2" t="s">
        <v>4</v>
      </c>
      <c r="J652" s="7">
        <v>58776</v>
      </c>
      <c r="K652" s="4" t="s">
        <v>2197</v>
      </c>
      <c r="L652" s="3">
        <f>IF(K652=K651,0,1)</f>
        <v>1</v>
      </c>
      <c r="M652" s="8">
        <v>41840</v>
      </c>
      <c r="N652" s="2" t="s">
        <v>2131</v>
      </c>
      <c r="O652" s="2" t="s">
        <v>2132</v>
      </c>
      <c r="P652" s="2" t="s">
        <v>2133</v>
      </c>
    </row>
    <row r="653" spans="1:16" s="10" customFormat="1" ht="24.6" customHeight="1">
      <c r="A653" s="1">
        <v>1154</v>
      </c>
      <c r="B653" s="2"/>
      <c r="C653" s="3">
        <v>20140613</v>
      </c>
      <c r="D653" s="4" t="s">
        <v>2195</v>
      </c>
      <c r="E653" s="2" t="s">
        <v>8</v>
      </c>
      <c r="F653" s="5" t="s">
        <v>2198</v>
      </c>
      <c r="G653" s="3">
        <v>6</v>
      </c>
      <c r="H653" s="6" t="s">
        <v>3</v>
      </c>
      <c r="I653" s="2" t="s">
        <v>4</v>
      </c>
      <c r="J653" s="7">
        <v>38268</v>
      </c>
      <c r="K653" s="4" t="s">
        <v>2197</v>
      </c>
      <c r="L653" s="3">
        <f>IF(K653=K652,0,1)</f>
        <v>0</v>
      </c>
      <c r="M653" s="8">
        <v>41840</v>
      </c>
      <c r="N653" s="2" t="s">
        <v>2131</v>
      </c>
      <c r="O653" s="2" t="s">
        <v>2132</v>
      </c>
      <c r="P653" s="2" t="s">
        <v>2133</v>
      </c>
    </row>
    <row r="654" spans="1:16" s="10" customFormat="1" ht="24.6" customHeight="1">
      <c r="A654" s="1">
        <v>1155</v>
      </c>
      <c r="B654" s="2"/>
      <c r="C654" s="3">
        <v>20140613</v>
      </c>
      <c r="D654" s="4" t="s">
        <v>2199</v>
      </c>
      <c r="E654" s="2" t="s">
        <v>70</v>
      </c>
      <c r="F654" s="5" t="s">
        <v>2200</v>
      </c>
      <c r="G654" s="3">
        <v>1</v>
      </c>
      <c r="H654" s="6" t="s">
        <v>3</v>
      </c>
      <c r="I654" s="2" t="s">
        <v>4</v>
      </c>
      <c r="J654" s="7">
        <v>535414</v>
      </c>
      <c r="K654" s="4" t="s">
        <v>2201</v>
      </c>
      <c r="L654" s="3">
        <f>IF(K654=K653,0,1)</f>
        <v>1</v>
      </c>
      <c r="M654" s="8">
        <v>41899</v>
      </c>
      <c r="N654" s="2" t="s">
        <v>2131</v>
      </c>
      <c r="O654" s="2" t="s">
        <v>2132</v>
      </c>
      <c r="P654" s="2" t="s">
        <v>2133</v>
      </c>
    </row>
    <row r="655" spans="1:16" s="10" customFormat="1" ht="24.6" customHeight="1">
      <c r="A655" s="1">
        <v>1156</v>
      </c>
      <c r="B655" s="2"/>
      <c r="C655" s="3">
        <v>20140613</v>
      </c>
      <c r="D655" s="4" t="s">
        <v>2202</v>
      </c>
      <c r="E655" s="2" t="s">
        <v>2203</v>
      </c>
      <c r="F655" s="5" t="s">
        <v>2204</v>
      </c>
      <c r="G655" s="3">
        <v>1</v>
      </c>
      <c r="H655" s="6" t="s">
        <v>3</v>
      </c>
      <c r="I655" s="2" t="s">
        <v>4</v>
      </c>
      <c r="J655" s="7">
        <v>64107.47</v>
      </c>
      <c r="K655" s="4" t="s">
        <v>2205</v>
      </c>
      <c r="L655" s="3">
        <f>IF(K655=K654,0,1)</f>
        <v>1</v>
      </c>
      <c r="M655" s="8">
        <v>41841</v>
      </c>
      <c r="N655" s="2" t="s">
        <v>2131</v>
      </c>
      <c r="O655" s="2" t="s">
        <v>2132</v>
      </c>
      <c r="P655" s="2" t="s">
        <v>2133</v>
      </c>
    </row>
    <row r="656" spans="1:16" s="10" customFormat="1" ht="24.6" customHeight="1">
      <c r="A656" s="1">
        <v>1177</v>
      </c>
      <c r="B656" s="2"/>
      <c r="C656" s="3">
        <v>20140717</v>
      </c>
      <c r="D656" s="4" t="s">
        <v>2246</v>
      </c>
      <c r="E656" s="2" t="s">
        <v>2247</v>
      </c>
      <c r="F656" s="5" t="s">
        <v>2248</v>
      </c>
      <c r="G656" s="3">
        <v>1</v>
      </c>
      <c r="H656" s="6" t="s">
        <v>3</v>
      </c>
      <c r="I656" s="2" t="s">
        <v>4</v>
      </c>
      <c r="J656" s="7">
        <v>108457</v>
      </c>
      <c r="K656" s="4" t="s">
        <v>2249</v>
      </c>
      <c r="L656" s="3">
        <f>IF(K656=K655,0,1)</f>
        <v>1</v>
      </c>
      <c r="M656" s="8">
        <v>41922</v>
      </c>
      <c r="N656" s="2" t="s">
        <v>2131</v>
      </c>
      <c r="O656" s="2" t="s">
        <v>2132</v>
      </c>
      <c r="P656" s="2" t="s">
        <v>2133</v>
      </c>
    </row>
    <row r="657" spans="1:16" s="10" customFormat="1" ht="24.6" customHeight="1">
      <c r="A657" s="1">
        <v>1178</v>
      </c>
      <c r="B657" s="2"/>
      <c r="C657" s="3">
        <v>20140717</v>
      </c>
      <c r="D657" s="4" t="s">
        <v>2246</v>
      </c>
      <c r="E657" s="2" t="s">
        <v>2250</v>
      </c>
      <c r="F657" s="5" t="s">
        <v>2251</v>
      </c>
      <c r="G657" s="3">
        <v>2</v>
      </c>
      <c r="H657" s="6" t="s">
        <v>3</v>
      </c>
      <c r="I657" s="2" t="s">
        <v>4</v>
      </c>
      <c r="J657" s="7">
        <v>80008</v>
      </c>
      <c r="K657" s="4" t="s">
        <v>2249</v>
      </c>
      <c r="L657" s="3">
        <f>IF(K657=K656,0,1)</f>
        <v>0</v>
      </c>
      <c r="M657" s="8">
        <v>41922</v>
      </c>
      <c r="N657" s="2" t="s">
        <v>2131</v>
      </c>
      <c r="O657" s="2" t="s">
        <v>2132</v>
      </c>
      <c r="P657" s="2" t="s">
        <v>2133</v>
      </c>
    </row>
    <row r="658" spans="1:16" s="10" customFormat="1" ht="24.6" customHeight="1">
      <c r="A658" s="1">
        <v>1188</v>
      </c>
      <c r="B658" s="2"/>
      <c r="C658" s="3">
        <v>20140717</v>
      </c>
      <c r="D658" s="4" t="s">
        <v>2283</v>
      </c>
      <c r="E658" s="2" t="s">
        <v>2284</v>
      </c>
      <c r="F658" s="5" t="s">
        <v>2285</v>
      </c>
      <c r="G658" s="3">
        <v>1</v>
      </c>
      <c r="H658" s="6" t="s">
        <v>3</v>
      </c>
      <c r="I658" s="2" t="s">
        <v>4</v>
      </c>
      <c r="J658" s="7">
        <v>367250</v>
      </c>
      <c r="K658" s="4" t="s">
        <v>2286</v>
      </c>
      <c r="L658" s="3">
        <f>IF(K658=K657,0,1)</f>
        <v>1</v>
      </c>
      <c r="M658" s="8">
        <v>41907</v>
      </c>
      <c r="N658" s="2" t="s">
        <v>2131</v>
      </c>
      <c r="O658" s="2" t="s">
        <v>2132</v>
      </c>
      <c r="P658" s="2" t="s">
        <v>2133</v>
      </c>
    </row>
    <row r="659" spans="1:16" s="10" customFormat="1" ht="24.6" customHeight="1">
      <c r="A659" s="1">
        <v>1189</v>
      </c>
      <c r="B659" s="2"/>
      <c r="C659" s="3">
        <v>20140717</v>
      </c>
      <c r="D659" s="4" t="s">
        <v>2287</v>
      </c>
      <c r="E659" s="2" t="s">
        <v>1</v>
      </c>
      <c r="F659" s="5" t="s">
        <v>2288</v>
      </c>
      <c r="G659" s="3">
        <v>4</v>
      </c>
      <c r="H659" s="6" t="s">
        <v>3</v>
      </c>
      <c r="I659" s="2" t="s">
        <v>4</v>
      </c>
      <c r="J659" s="7">
        <v>50996</v>
      </c>
      <c r="K659" s="4" t="s">
        <v>2289</v>
      </c>
      <c r="L659" s="3">
        <f>IF(K659=K658,0,1)</f>
        <v>1</v>
      </c>
      <c r="M659" s="8">
        <v>41866</v>
      </c>
      <c r="N659" s="2" t="s">
        <v>2131</v>
      </c>
      <c r="O659" s="2" t="s">
        <v>2132</v>
      </c>
      <c r="P659" s="2" t="s">
        <v>2133</v>
      </c>
    </row>
    <row r="660" spans="1:16" s="10" customFormat="1" ht="24.6" customHeight="1">
      <c r="A660" s="1">
        <v>1190</v>
      </c>
      <c r="B660" s="2"/>
      <c r="C660" s="3">
        <v>20140717</v>
      </c>
      <c r="D660" s="4" t="s">
        <v>2287</v>
      </c>
      <c r="E660" s="2" t="s">
        <v>2290</v>
      </c>
      <c r="F660" s="5" t="s">
        <v>2291</v>
      </c>
      <c r="G660" s="3">
        <v>1</v>
      </c>
      <c r="H660" s="6" t="s">
        <v>3</v>
      </c>
      <c r="I660" s="2" t="s">
        <v>4</v>
      </c>
      <c r="J660" s="7">
        <v>79333</v>
      </c>
      <c r="K660" s="4" t="s">
        <v>2289</v>
      </c>
      <c r="L660" s="3">
        <f>IF(K660=K659,0,1)</f>
        <v>0</v>
      </c>
      <c r="M660" s="8">
        <v>41866</v>
      </c>
      <c r="N660" s="2" t="s">
        <v>2131</v>
      </c>
      <c r="O660" s="2" t="s">
        <v>2132</v>
      </c>
      <c r="P660" s="2" t="s">
        <v>2133</v>
      </c>
    </row>
    <row r="661" spans="1:16" s="10" customFormat="1" ht="24.6" customHeight="1">
      <c r="A661" s="1">
        <v>1203</v>
      </c>
      <c r="B661" s="2"/>
      <c r="C661" s="3">
        <v>20140904</v>
      </c>
      <c r="D661" s="4" t="s">
        <v>2322</v>
      </c>
      <c r="E661" s="2" t="s">
        <v>2323</v>
      </c>
      <c r="F661" s="5" t="s">
        <v>2324</v>
      </c>
      <c r="G661" s="3">
        <v>20</v>
      </c>
      <c r="H661" s="6" t="s">
        <v>3</v>
      </c>
      <c r="I661" s="2" t="s">
        <v>4</v>
      </c>
      <c r="J661" s="7">
        <v>3285.2</v>
      </c>
      <c r="K661" s="4" t="s">
        <v>2325</v>
      </c>
      <c r="L661" s="3">
        <f>IF(K661=K660,0,1)</f>
        <v>1</v>
      </c>
      <c r="M661" s="8">
        <v>41978</v>
      </c>
      <c r="N661" s="2" t="s">
        <v>2131</v>
      </c>
      <c r="O661" s="2" t="s">
        <v>2132</v>
      </c>
      <c r="P661" s="2" t="s">
        <v>2133</v>
      </c>
    </row>
    <row r="662" spans="1:16" s="10" customFormat="1" ht="24.6" customHeight="1">
      <c r="A662" s="1">
        <v>1204</v>
      </c>
      <c r="B662" s="2"/>
      <c r="C662" s="3">
        <v>20140904</v>
      </c>
      <c r="D662" s="4" t="s">
        <v>2322</v>
      </c>
      <c r="E662" s="2" t="s">
        <v>2323</v>
      </c>
      <c r="F662" s="5" t="s">
        <v>2326</v>
      </c>
      <c r="G662" s="3">
        <v>20</v>
      </c>
      <c r="H662" s="6" t="s">
        <v>3</v>
      </c>
      <c r="I662" s="2" t="s">
        <v>4</v>
      </c>
      <c r="J662" s="7">
        <v>3285.2</v>
      </c>
      <c r="K662" s="4" t="s">
        <v>2325</v>
      </c>
      <c r="L662" s="3">
        <f>IF(K662=K661,0,1)</f>
        <v>0</v>
      </c>
      <c r="M662" s="8">
        <v>41978</v>
      </c>
      <c r="N662" s="2" t="s">
        <v>2131</v>
      </c>
      <c r="O662" s="2" t="s">
        <v>2132</v>
      </c>
      <c r="P662" s="2" t="s">
        <v>2133</v>
      </c>
    </row>
    <row r="663" spans="1:16" s="10" customFormat="1" ht="24.6" customHeight="1">
      <c r="A663" s="1">
        <v>1205</v>
      </c>
      <c r="B663" s="2"/>
      <c r="C663" s="3">
        <v>20140904</v>
      </c>
      <c r="D663" s="4" t="s">
        <v>2322</v>
      </c>
      <c r="E663" s="2" t="s">
        <v>2323</v>
      </c>
      <c r="F663" s="5" t="s">
        <v>2327</v>
      </c>
      <c r="G663" s="3">
        <v>20</v>
      </c>
      <c r="H663" s="6" t="s">
        <v>3</v>
      </c>
      <c r="I663" s="2" t="s">
        <v>4</v>
      </c>
      <c r="J663" s="7">
        <v>3285.2</v>
      </c>
      <c r="K663" s="4" t="s">
        <v>2325</v>
      </c>
      <c r="L663" s="3">
        <f>IF(K663=K662,0,1)</f>
        <v>0</v>
      </c>
      <c r="M663" s="8">
        <v>41978</v>
      </c>
      <c r="N663" s="2" t="s">
        <v>2131</v>
      </c>
      <c r="O663" s="2" t="s">
        <v>2132</v>
      </c>
      <c r="P663" s="2" t="s">
        <v>2133</v>
      </c>
    </row>
    <row r="664" spans="1:16" s="10" customFormat="1" ht="24.6" customHeight="1">
      <c r="A664" s="1">
        <v>1206</v>
      </c>
      <c r="B664" s="2"/>
      <c r="C664" s="3">
        <v>20140904</v>
      </c>
      <c r="D664" s="4" t="s">
        <v>2322</v>
      </c>
      <c r="E664" s="2" t="s">
        <v>2323</v>
      </c>
      <c r="F664" s="5" t="s">
        <v>2328</v>
      </c>
      <c r="G664" s="3">
        <v>20</v>
      </c>
      <c r="H664" s="6" t="s">
        <v>3</v>
      </c>
      <c r="I664" s="2" t="s">
        <v>4</v>
      </c>
      <c r="J664" s="7">
        <v>3285.2</v>
      </c>
      <c r="K664" s="4" t="s">
        <v>2325</v>
      </c>
      <c r="L664" s="3">
        <f>IF(K664=K663,0,1)</f>
        <v>0</v>
      </c>
      <c r="M664" s="8">
        <v>41978</v>
      </c>
      <c r="N664" s="2" t="s">
        <v>2131</v>
      </c>
      <c r="O664" s="2" t="s">
        <v>2132</v>
      </c>
      <c r="P664" s="2" t="s">
        <v>2133</v>
      </c>
    </row>
    <row r="665" spans="1:16" s="10" customFormat="1" ht="24.6" customHeight="1">
      <c r="A665" s="1">
        <v>1213</v>
      </c>
      <c r="B665" s="2"/>
      <c r="C665" s="3">
        <v>20140926</v>
      </c>
      <c r="D665" s="4" t="s">
        <v>2350</v>
      </c>
      <c r="E665" s="2" t="s">
        <v>2351</v>
      </c>
      <c r="F665" s="5" t="s">
        <v>862</v>
      </c>
      <c r="G665" s="3">
        <v>120</v>
      </c>
      <c r="H665" s="6" t="s">
        <v>3</v>
      </c>
      <c r="I665" s="2" t="s">
        <v>4</v>
      </c>
      <c r="J665" s="7">
        <v>19800</v>
      </c>
      <c r="K665" s="4" t="s">
        <v>2352</v>
      </c>
      <c r="L665" s="3">
        <f>IF(K665=K664,0,1)</f>
        <v>1</v>
      </c>
      <c r="M665" s="8">
        <v>41952</v>
      </c>
      <c r="N665" s="2" t="s">
        <v>2131</v>
      </c>
      <c r="O665" s="2" t="s">
        <v>2132</v>
      </c>
      <c r="P665" s="2" t="s">
        <v>2133</v>
      </c>
    </row>
    <row r="666" spans="1:16" s="10" customFormat="1" ht="24.6" customHeight="1">
      <c r="A666" s="1">
        <v>1217</v>
      </c>
      <c r="B666" s="2"/>
      <c r="C666" s="3">
        <v>20140926</v>
      </c>
      <c r="D666" s="4" t="s">
        <v>2363</v>
      </c>
      <c r="E666" s="2" t="s">
        <v>1176</v>
      </c>
      <c r="F666" s="5" t="s">
        <v>2364</v>
      </c>
      <c r="G666" s="3">
        <v>2</v>
      </c>
      <c r="H666" s="6" t="s">
        <v>3</v>
      </c>
      <c r="I666" s="2" t="s">
        <v>4</v>
      </c>
      <c r="J666" s="7">
        <v>10138</v>
      </c>
      <c r="K666" s="4" t="s">
        <v>2365</v>
      </c>
      <c r="L666" s="3">
        <f>IF(K666=K665,0,1)</f>
        <v>1</v>
      </c>
      <c r="M666" s="8">
        <v>41980</v>
      </c>
      <c r="N666" s="2" t="s">
        <v>2131</v>
      </c>
      <c r="O666" s="2" t="s">
        <v>2132</v>
      </c>
      <c r="P666" s="2" t="s">
        <v>2133</v>
      </c>
    </row>
    <row r="667" spans="1:16" s="10" customFormat="1" ht="24.6" customHeight="1">
      <c r="A667" s="1">
        <v>1218</v>
      </c>
      <c r="B667" s="2"/>
      <c r="C667" s="3">
        <v>20140926</v>
      </c>
      <c r="D667" s="4" t="s">
        <v>2366</v>
      </c>
      <c r="E667" s="2" t="s">
        <v>2367</v>
      </c>
      <c r="F667" s="5" t="s">
        <v>222</v>
      </c>
      <c r="G667" s="3">
        <v>4</v>
      </c>
      <c r="H667" s="6" t="s">
        <v>3</v>
      </c>
      <c r="I667" s="2" t="s">
        <v>4</v>
      </c>
      <c r="J667" s="7">
        <v>26328</v>
      </c>
      <c r="K667" s="4" t="s">
        <v>2368</v>
      </c>
      <c r="L667" s="3">
        <f>IF(K667=K666,0,1)</f>
        <v>1</v>
      </c>
      <c r="M667" s="8">
        <v>41978</v>
      </c>
      <c r="N667" s="2" t="s">
        <v>2131</v>
      </c>
      <c r="O667" s="2" t="s">
        <v>2132</v>
      </c>
      <c r="P667" s="2" t="s">
        <v>2133</v>
      </c>
    </row>
    <row r="668" spans="1:16" s="10" customFormat="1" ht="24.6" customHeight="1">
      <c r="A668" s="1">
        <v>1226</v>
      </c>
      <c r="B668" s="2"/>
      <c r="C668" s="3">
        <v>20140926</v>
      </c>
      <c r="D668" s="4" t="s">
        <v>2389</v>
      </c>
      <c r="E668" s="2" t="s">
        <v>959</v>
      </c>
      <c r="F668" s="5" t="s">
        <v>2390</v>
      </c>
      <c r="G668" s="3">
        <v>2</v>
      </c>
      <c r="H668" s="6" t="s">
        <v>3</v>
      </c>
      <c r="I668" s="2" t="s">
        <v>4</v>
      </c>
      <c r="J668" s="7">
        <v>20228</v>
      </c>
      <c r="K668" s="4" t="s">
        <v>2391</v>
      </c>
      <c r="L668" s="3">
        <f>IF(K668=K667,0,1)</f>
        <v>1</v>
      </c>
      <c r="M668" s="8">
        <v>41996</v>
      </c>
      <c r="N668" s="2" t="s">
        <v>2131</v>
      </c>
      <c r="O668" s="2" t="s">
        <v>2132</v>
      </c>
      <c r="P668" s="2" t="s">
        <v>2133</v>
      </c>
    </row>
    <row r="669" spans="1:16" s="10" customFormat="1" ht="24.6" customHeight="1">
      <c r="A669" s="1">
        <v>1227</v>
      </c>
      <c r="B669" s="2"/>
      <c r="C669" s="3">
        <v>20141015</v>
      </c>
      <c r="D669" s="4" t="s">
        <v>2392</v>
      </c>
      <c r="E669" s="2" t="s">
        <v>2050</v>
      </c>
      <c r="F669" s="5" t="s">
        <v>2393</v>
      </c>
      <c r="G669" s="3">
        <v>15</v>
      </c>
      <c r="H669" s="6" t="s">
        <v>3</v>
      </c>
      <c r="I669" s="2" t="s">
        <v>4</v>
      </c>
      <c r="J669" s="7">
        <v>81105</v>
      </c>
      <c r="K669" s="4" t="s">
        <v>2394</v>
      </c>
      <c r="L669" s="3">
        <f>IF(K669=K668,0,1)</f>
        <v>1</v>
      </c>
      <c r="M669" s="8">
        <v>41988</v>
      </c>
      <c r="N669" s="2" t="s">
        <v>2131</v>
      </c>
      <c r="O669" s="2" t="s">
        <v>2132</v>
      </c>
      <c r="P669" s="2" t="s">
        <v>2133</v>
      </c>
    </row>
    <row r="670" spans="1:16" s="10" customFormat="1" ht="24.6" customHeight="1">
      <c r="A670" s="1">
        <v>1228</v>
      </c>
      <c r="B670" s="2"/>
      <c r="C670" s="3">
        <v>20141015</v>
      </c>
      <c r="D670" s="4" t="s">
        <v>2395</v>
      </c>
      <c r="E670" s="2" t="s">
        <v>45</v>
      </c>
      <c r="F670" s="5" t="s">
        <v>2396</v>
      </c>
      <c r="G670" s="3">
        <v>12</v>
      </c>
      <c r="H670" s="6" t="s">
        <v>3</v>
      </c>
      <c r="I670" s="2" t="s">
        <v>4</v>
      </c>
      <c r="J670" s="7">
        <v>51907</v>
      </c>
      <c r="K670" s="4" t="s">
        <v>2397</v>
      </c>
      <c r="L670" s="3">
        <f>IF(K670=K669,0,1)</f>
        <v>1</v>
      </c>
      <c r="M670" s="8">
        <v>41988</v>
      </c>
      <c r="N670" s="2" t="s">
        <v>2131</v>
      </c>
      <c r="O670" s="2" t="s">
        <v>2132</v>
      </c>
      <c r="P670" s="2" t="s">
        <v>2133</v>
      </c>
    </row>
    <row r="671" spans="1:16" s="10" customFormat="1" ht="24.6" customHeight="1">
      <c r="A671" s="1">
        <v>1314</v>
      </c>
      <c r="B671" s="2"/>
      <c r="C671" s="3">
        <v>20150529</v>
      </c>
      <c r="D671" s="4" t="s">
        <v>2570</v>
      </c>
      <c r="E671" s="2" t="s">
        <v>468</v>
      </c>
      <c r="F671" s="5" t="s">
        <v>1381</v>
      </c>
      <c r="G671" s="3">
        <v>1</v>
      </c>
      <c r="H671" s="6" t="s">
        <v>3</v>
      </c>
      <c r="I671" s="2" t="s">
        <v>4</v>
      </c>
      <c r="J671" s="7">
        <v>8012</v>
      </c>
      <c r="K671" s="4" t="s">
        <v>2571</v>
      </c>
      <c r="L671" s="3">
        <f>IF(K671=K670,0,1)</f>
        <v>1</v>
      </c>
      <c r="M671" s="8" t="s">
        <v>2572</v>
      </c>
      <c r="N671" s="2" t="s">
        <v>2573</v>
      </c>
      <c r="O671" s="2" t="s">
        <v>2132</v>
      </c>
      <c r="P671" s="2" t="s">
        <v>2574</v>
      </c>
    </row>
    <row r="672" spans="1:16" s="10" customFormat="1" ht="24.6" customHeight="1">
      <c r="A672" s="1">
        <v>1337</v>
      </c>
      <c r="B672" s="2"/>
      <c r="C672" s="3">
        <v>20150703</v>
      </c>
      <c r="D672" s="4" t="s">
        <v>2628</v>
      </c>
      <c r="E672" s="2" t="s">
        <v>2575</v>
      </c>
      <c r="F672" s="5" t="s">
        <v>2071</v>
      </c>
      <c r="G672" s="3">
        <v>1</v>
      </c>
      <c r="H672" s="6" t="s">
        <v>3</v>
      </c>
      <c r="I672" s="2" t="s">
        <v>4</v>
      </c>
      <c r="J672" s="7">
        <v>9615</v>
      </c>
      <c r="K672" s="4" t="s">
        <v>2629</v>
      </c>
      <c r="L672" s="3">
        <f>IF(K672=K671,0,1)</f>
        <v>1</v>
      </c>
      <c r="M672" s="8" t="s">
        <v>2630</v>
      </c>
      <c r="N672" s="2" t="s">
        <v>2573</v>
      </c>
      <c r="O672" s="2" t="s">
        <v>2132</v>
      </c>
      <c r="P672" s="2" t="s">
        <v>2574</v>
      </c>
    </row>
    <row r="673" spans="1:16" s="10" customFormat="1" ht="24.6" customHeight="1">
      <c r="A673" s="1">
        <v>1338</v>
      </c>
      <c r="B673" s="2"/>
      <c r="C673" s="3">
        <v>20150703</v>
      </c>
      <c r="D673" s="4" t="s">
        <v>2628</v>
      </c>
      <c r="E673" s="2" t="s">
        <v>2439</v>
      </c>
      <c r="F673" s="5" t="s">
        <v>2440</v>
      </c>
      <c r="G673" s="3">
        <v>2</v>
      </c>
      <c r="H673" s="6" t="s">
        <v>367</v>
      </c>
      <c r="I673" s="2" t="s">
        <v>4</v>
      </c>
      <c r="J673" s="7">
        <v>2724</v>
      </c>
      <c r="K673" s="4" t="s">
        <v>2629</v>
      </c>
      <c r="L673" s="3">
        <f>IF(K673=K672,0,1)</f>
        <v>0</v>
      </c>
      <c r="M673" s="8" t="s">
        <v>2630</v>
      </c>
      <c r="N673" s="2" t="s">
        <v>2573</v>
      </c>
      <c r="O673" s="2" t="s">
        <v>2132</v>
      </c>
      <c r="P673" s="2" t="s">
        <v>2574</v>
      </c>
    </row>
    <row r="674" spans="1:16" s="10" customFormat="1" ht="24.6" customHeight="1">
      <c r="A674" s="1">
        <v>1339</v>
      </c>
      <c r="B674" s="2"/>
      <c r="C674" s="3">
        <v>20150703</v>
      </c>
      <c r="D674" s="4" t="s">
        <v>2628</v>
      </c>
      <c r="E674" s="2" t="s">
        <v>654</v>
      </c>
      <c r="F674" s="5" t="s">
        <v>2419</v>
      </c>
      <c r="G674" s="3">
        <v>1</v>
      </c>
      <c r="H674" s="6" t="s">
        <v>3</v>
      </c>
      <c r="I674" s="2" t="s">
        <v>4</v>
      </c>
      <c r="J674" s="7">
        <v>3205</v>
      </c>
      <c r="K674" s="4" t="s">
        <v>2629</v>
      </c>
      <c r="L674" s="3">
        <f>IF(K674=K673,0,1)</f>
        <v>0</v>
      </c>
      <c r="M674" s="8" t="s">
        <v>2630</v>
      </c>
      <c r="N674" s="2" t="s">
        <v>2573</v>
      </c>
      <c r="O674" s="2" t="s">
        <v>2132</v>
      </c>
      <c r="P674" s="2" t="s">
        <v>2574</v>
      </c>
    </row>
    <row r="675" spans="1:16" s="10" customFormat="1" ht="24.6" customHeight="1">
      <c r="A675" s="1">
        <v>1340</v>
      </c>
      <c r="B675" s="2"/>
      <c r="C675" s="3">
        <v>20150703</v>
      </c>
      <c r="D675" s="4" t="s">
        <v>2628</v>
      </c>
      <c r="E675" s="2" t="s">
        <v>2631</v>
      </c>
      <c r="F675" s="5" t="s">
        <v>2632</v>
      </c>
      <c r="G675" s="3">
        <v>1</v>
      </c>
      <c r="H675" s="6" t="s">
        <v>3</v>
      </c>
      <c r="I675" s="2" t="s">
        <v>4</v>
      </c>
      <c r="J675" s="7">
        <v>2964</v>
      </c>
      <c r="K675" s="4" t="s">
        <v>2629</v>
      </c>
      <c r="L675" s="3">
        <f>IF(K675=K674,0,1)</f>
        <v>0</v>
      </c>
      <c r="M675" s="8" t="s">
        <v>2630</v>
      </c>
      <c r="N675" s="2" t="s">
        <v>2573</v>
      </c>
      <c r="O675" s="2" t="s">
        <v>2132</v>
      </c>
      <c r="P675" s="2" t="s">
        <v>2574</v>
      </c>
    </row>
    <row r="676" spans="1:16" s="10" customFormat="1" ht="24.6" customHeight="1">
      <c r="A676" s="1">
        <v>1352</v>
      </c>
      <c r="B676" s="2"/>
      <c r="C676" s="3">
        <v>20150728</v>
      </c>
      <c r="D676" s="4" t="s">
        <v>2666</v>
      </c>
      <c r="E676" s="2" t="s">
        <v>2537</v>
      </c>
      <c r="F676" s="5" t="s">
        <v>2667</v>
      </c>
      <c r="G676" s="3">
        <v>1</v>
      </c>
      <c r="H676" s="6" t="s">
        <v>3</v>
      </c>
      <c r="I676" s="2" t="s">
        <v>4</v>
      </c>
      <c r="J676" s="7">
        <v>15865</v>
      </c>
      <c r="K676" s="4" t="s">
        <v>2668</v>
      </c>
      <c r="L676" s="3">
        <f>IF(K676=K675,0,1)</f>
        <v>1</v>
      </c>
      <c r="M676" s="8" t="s">
        <v>2669</v>
      </c>
      <c r="N676" s="13" t="s">
        <v>2670</v>
      </c>
      <c r="O676" s="2" t="s">
        <v>2132</v>
      </c>
      <c r="P676" s="2" t="s">
        <v>2574</v>
      </c>
    </row>
    <row r="677" spans="1:16" s="10" customFormat="1" ht="24.6" customHeight="1">
      <c r="A677" s="1">
        <v>1353</v>
      </c>
      <c r="B677" s="2"/>
      <c r="C677" s="3">
        <v>20150728</v>
      </c>
      <c r="D677" s="4" t="s">
        <v>2666</v>
      </c>
      <c r="E677" s="2" t="s">
        <v>1817</v>
      </c>
      <c r="F677" s="5" t="s">
        <v>2671</v>
      </c>
      <c r="G677" s="3">
        <v>1</v>
      </c>
      <c r="H677" s="6" t="s">
        <v>3</v>
      </c>
      <c r="I677" s="2" t="s">
        <v>4</v>
      </c>
      <c r="J677" s="7">
        <v>6410</v>
      </c>
      <c r="K677" s="4" t="s">
        <v>2668</v>
      </c>
      <c r="L677" s="3">
        <f>IF(K677=K676,0,1)</f>
        <v>0</v>
      </c>
      <c r="M677" s="8" t="s">
        <v>2669</v>
      </c>
      <c r="N677" s="13" t="s">
        <v>2670</v>
      </c>
      <c r="O677" s="2" t="s">
        <v>2132</v>
      </c>
      <c r="P677" s="2" t="s">
        <v>2574</v>
      </c>
    </row>
    <row r="678" spans="1:16" s="10" customFormat="1" ht="24.6" customHeight="1">
      <c r="A678" s="1">
        <v>1551</v>
      </c>
      <c r="B678" s="2"/>
      <c r="C678" s="3">
        <v>20160525</v>
      </c>
      <c r="D678" s="4" t="s">
        <v>3199</v>
      </c>
      <c r="E678" s="2" t="s">
        <v>3200</v>
      </c>
      <c r="F678" s="5"/>
      <c r="G678" s="3">
        <v>1</v>
      </c>
      <c r="H678" s="6" t="s">
        <v>3</v>
      </c>
      <c r="I678" s="2" t="s">
        <v>4</v>
      </c>
      <c r="J678" s="7">
        <v>89195</v>
      </c>
      <c r="K678" s="4" t="s">
        <v>3201</v>
      </c>
      <c r="L678" s="3">
        <v>1</v>
      </c>
      <c r="M678" s="8">
        <v>42587</v>
      </c>
      <c r="N678" s="2" t="s">
        <v>2573</v>
      </c>
      <c r="O678" s="2" t="s">
        <v>2132</v>
      </c>
      <c r="P678" s="2" t="s">
        <v>3202</v>
      </c>
    </row>
    <row r="679" spans="1:16" s="10" customFormat="1" ht="24.6" customHeight="1">
      <c r="A679" s="1">
        <v>1581</v>
      </c>
      <c r="B679" s="2"/>
      <c r="C679" s="3">
        <v>20160525</v>
      </c>
      <c r="D679" s="4" t="s">
        <v>3279</v>
      </c>
      <c r="E679" s="2" t="s">
        <v>3280</v>
      </c>
      <c r="F679" s="5"/>
      <c r="G679" s="3">
        <v>1</v>
      </c>
      <c r="H679" s="6" t="s">
        <v>3</v>
      </c>
      <c r="I679" s="2" t="s">
        <v>4</v>
      </c>
      <c r="J679" s="7">
        <v>272930</v>
      </c>
      <c r="K679" s="4" t="s">
        <v>3281</v>
      </c>
      <c r="L679" s="3">
        <v>1</v>
      </c>
      <c r="M679" s="8">
        <v>42593</v>
      </c>
      <c r="N679" s="2" t="s">
        <v>2573</v>
      </c>
      <c r="O679" s="2" t="s">
        <v>2132</v>
      </c>
      <c r="P679" s="2" t="s">
        <v>3202</v>
      </c>
    </row>
    <row r="680" spans="1:16" s="10" customFormat="1" ht="24.6" customHeight="1">
      <c r="A680" s="1">
        <v>1609</v>
      </c>
      <c r="B680" s="2"/>
      <c r="C680" s="3">
        <v>20160624</v>
      </c>
      <c r="D680" s="4" t="s">
        <v>3343</v>
      </c>
      <c r="E680" s="2" t="s">
        <v>3344</v>
      </c>
      <c r="F680" s="5"/>
      <c r="G680" s="3">
        <v>1</v>
      </c>
      <c r="H680" s="6" t="s">
        <v>3</v>
      </c>
      <c r="I680" s="2" t="s">
        <v>4</v>
      </c>
      <c r="J680" s="7">
        <v>205919</v>
      </c>
      <c r="K680" s="4" t="s">
        <v>3345</v>
      </c>
      <c r="L680" s="3">
        <v>1</v>
      </c>
      <c r="M680" s="8">
        <v>42614</v>
      </c>
      <c r="N680" s="2" t="s">
        <v>2573</v>
      </c>
      <c r="O680" s="2" t="s">
        <v>2132</v>
      </c>
      <c r="P680" s="2" t="s">
        <v>3202</v>
      </c>
    </row>
    <row r="681" spans="1:16" s="10" customFormat="1" ht="24.6" customHeight="1">
      <c r="A681" s="1">
        <v>1610</v>
      </c>
      <c r="B681" s="2"/>
      <c r="C681" s="3">
        <v>20160624</v>
      </c>
      <c r="D681" s="4" t="s">
        <v>3346</v>
      </c>
      <c r="E681" s="2" t="s">
        <v>3347</v>
      </c>
      <c r="F681" s="5" t="s">
        <v>3348</v>
      </c>
      <c r="G681" s="3">
        <v>1</v>
      </c>
      <c r="H681" s="6" t="s">
        <v>3</v>
      </c>
      <c r="I681" s="2" t="s">
        <v>4</v>
      </c>
      <c r="J681" s="7">
        <v>242758</v>
      </c>
      <c r="K681" s="4" t="s">
        <v>3349</v>
      </c>
      <c r="L681" s="3">
        <v>1</v>
      </c>
      <c r="M681" s="8">
        <v>42577</v>
      </c>
      <c r="N681" s="2" t="s">
        <v>2573</v>
      </c>
      <c r="O681" s="2" t="s">
        <v>2132</v>
      </c>
      <c r="P681" s="2" t="s">
        <v>3202</v>
      </c>
    </row>
    <row r="682" spans="1:16" s="10" customFormat="1" ht="24.6" customHeight="1">
      <c r="A682" s="1">
        <v>1625</v>
      </c>
      <c r="B682" s="2"/>
      <c r="C682" s="3">
        <v>20160624</v>
      </c>
      <c r="D682" s="4" t="s">
        <v>3372</v>
      </c>
      <c r="E682" s="2" t="s">
        <v>3373</v>
      </c>
      <c r="F682" s="5" t="s">
        <v>3374</v>
      </c>
      <c r="G682" s="3">
        <v>1</v>
      </c>
      <c r="H682" s="6" t="s">
        <v>3</v>
      </c>
      <c r="I682" s="2" t="s">
        <v>4</v>
      </c>
      <c r="J682" s="7">
        <v>238468</v>
      </c>
      <c r="K682" s="4" t="s">
        <v>3375</v>
      </c>
      <c r="L682" s="3">
        <v>1</v>
      </c>
      <c r="M682" s="8">
        <v>42634</v>
      </c>
      <c r="N682" s="2" t="s">
        <v>3376</v>
      </c>
      <c r="O682" s="2" t="s">
        <v>2132</v>
      </c>
      <c r="P682" s="2" t="s">
        <v>3202</v>
      </c>
    </row>
    <row r="683" spans="1:16" s="10" customFormat="1" ht="24.6" customHeight="1">
      <c r="A683" s="1">
        <v>455</v>
      </c>
      <c r="B683" s="2"/>
      <c r="C683" s="3">
        <v>20110107</v>
      </c>
      <c r="D683" s="4" t="s">
        <v>161</v>
      </c>
      <c r="E683" s="2" t="s">
        <v>162</v>
      </c>
      <c r="F683" s="5" t="s">
        <v>163</v>
      </c>
      <c r="G683" s="3">
        <v>1</v>
      </c>
      <c r="H683" s="6" t="s">
        <v>3</v>
      </c>
      <c r="I683" s="2" t="s">
        <v>4</v>
      </c>
      <c r="J683" s="7">
        <v>3168</v>
      </c>
      <c r="K683" s="4" t="s">
        <v>164</v>
      </c>
      <c r="L683" s="3">
        <f>IF(K683=K682,0,1)</f>
        <v>1</v>
      </c>
      <c r="M683" s="8">
        <v>40716</v>
      </c>
      <c r="N683" s="2" t="s">
        <v>165</v>
      </c>
      <c r="O683" s="2" t="s">
        <v>166</v>
      </c>
      <c r="P683" s="2" t="s">
        <v>167</v>
      </c>
    </row>
    <row r="684" spans="1:16" s="10" customFormat="1" ht="24.6" customHeight="1">
      <c r="A684" s="1">
        <v>501</v>
      </c>
      <c r="B684" s="2"/>
      <c r="C684" s="3">
        <v>20110302</v>
      </c>
      <c r="D684" s="4" t="s">
        <v>161</v>
      </c>
      <c r="E684" s="2" t="s">
        <v>20</v>
      </c>
      <c r="F684" s="5" t="s">
        <v>352</v>
      </c>
      <c r="G684" s="3">
        <v>1</v>
      </c>
      <c r="H684" s="6" t="s">
        <v>3</v>
      </c>
      <c r="I684" s="2" t="s">
        <v>4</v>
      </c>
      <c r="J684" s="7">
        <v>7307.11</v>
      </c>
      <c r="K684" s="4" t="s">
        <v>353</v>
      </c>
      <c r="L684" s="3">
        <f>IF(K684=K683,0,1)</f>
        <v>1</v>
      </c>
      <c r="M684" s="8">
        <v>40751</v>
      </c>
      <c r="N684" s="2" t="s">
        <v>165</v>
      </c>
      <c r="O684" s="2" t="s">
        <v>166</v>
      </c>
      <c r="P684" s="2" t="s">
        <v>167</v>
      </c>
    </row>
    <row r="685" spans="1:16" s="10" customFormat="1" ht="24.6" customHeight="1">
      <c r="A685" s="1">
        <v>506</v>
      </c>
      <c r="B685" s="2"/>
      <c r="C685" s="3">
        <v>20110311</v>
      </c>
      <c r="D685" s="4" t="s">
        <v>364</v>
      </c>
      <c r="E685" s="2" t="s">
        <v>365</v>
      </c>
      <c r="F685" s="5" t="s">
        <v>366</v>
      </c>
      <c r="G685" s="3">
        <v>1</v>
      </c>
      <c r="H685" s="6" t="s">
        <v>367</v>
      </c>
      <c r="I685" s="2" t="s">
        <v>4</v>
      </c>
      <c r="J685" s="7">
        <v>19535.32</v>
      </c>
      <c r="K685" s="4" t="s">
        <v>368</v>
      </c>
      <c r="L685" s="3">
        <f>IF(K685=K684,0,1)</f>
        <v>1</v>
      </c>
      <c r="M685" s="8">
        <v>40716</v>
      </c>
      <c r="N685" s="2" t="s">
        <v>165</v>
      </c>
      <c r="O685" s="2" t="s">
        <v>166</v>
      </c>
      <c r="P685" s="2" t="s">
        <v>167</v>
      </c>
    </row>
    <row r="686" spans="1:16" s="10" customFormat="1" ht="24.6" customHeight="1">
      <c r="A686" s="1">
        <v>507</v>
      </c>
      <c r="B686" s="2"/>
      <c r="C686" s="3">
        <v>20110311</v>
      </c>
      <c r="D686" s="4" t="s">
        <v>364</v>
      </c>
      <c r="E686" s="2" t="s">
        <v>369</v>
      </c>
      <c r="F686" s="5" t="s">
        <v>370</v>
      </c>
      <c r="G686" s="3">
        <v>1</v>
      </c>
      <c r="H686" s="6" t="s">
        <v>3</v>
      </c>
      <c r="I686" s="2" t="s">
        <v>4</v>
      </c>
      <c r="J686" s="7">
        <v>969.3</v>
      </c>
      <c r="K686" s="4" t="s">
        <v>368</v>
      </c>
      <c r="L686" s="3">
        <f>IF(K686=K685,0,1)</f>
        <v>0</v>
      </c>
      <c r="M686" s="8">
        <v>40716</v>
      </c>
      <c r="N686" s="2" t="s">
        <v>165</v>
      </c>
      <c r="O686" s="2" t="s">
        <v>166</v>
      </c>
      <c r="P686" s="2" t="s">
        <v>167</v>
      </c>
    </row>
    <row r="687" spans="1:16" s="10" customFormat="1" ht="24.6" customHeight="1">
      <c r="A687" s="1">
        <v>508</v>
      </c>
      <c r="B687" s="2"/>
      <c r="C687" s="3">
        <v>20110311</v>
      </c>
      <c r="D687" s="4" t="s">
        <v>364</v>
      </c>
      <c r="E687" s="2" t="s">
        <v>371</v>
      </c>
      <c r="F687" s="5" t="s">
        <v>372</v>
      </c>
      <c r="G687" s="3">
        <v>2</v>
      </c>
      <c r="H687" s="6" t="s">
        <v>3</v>
      </c>
      <c r="I687" s="2" t="s">
        <v>4</v>
      </c>
      <c r="J687" s="7">
        <v>2982.5</v>
      </c>
      <c r="K687" s="4" t="s">
        <v>368</v>
      </c>
      <c r="L687" s="3">
        <f>IF(K687=K686,0,1)</f>
        <v>0</v>
      </c>
      <c r="M687" s="8">
        <v>40716</v>
      </c>
      <c r="N687" s="2" t="s">
        <v>165</v>
      </c>
      <c r="O687" s="2" t="s">
        <v>166</v>
      </c>
      <c r="P687" s="2" t="s">
        <v>167</v>
      </c>
    </row>
    <row r="688" spans="1:16" s="10" customFormat="1" ht="24.6" customHeight="1">
      <c r="A688" s="1">
        <v>509</v>
      </c>
      <c r="B688" s="2"/>
      <c r="C688" s="3">
        <v>20110311</v>
      </c>
      <c r="D688" s="4" t="s">
        <v>364</v>
      </c>
      <c r="E688" s="2" t="s">
        <v>373</v>
      </c>
      <c r="F688" s="5" t="s">
        <v>374</v>
      </c>
      <c r="G688" s="3">
        <v>2</v>
      </c>
      <c r="H688" s="6" t="s">
        <v>3</v>
      </c>
      <c r="I688" s="2" t="s">
        <v>4</v>
      </c>
      <c r="J688" s="7">
        <v>2982.5</v>
      </c>
      <c r="K688" s="4" t="s">
        <v>368</v>
      </c>
      <c r="L688" s="3">
        <f>IF(K688=K687,0,1)</f>
        <v>0</v>
      </c>
      <c r="M688" s="8">
        <v>40716</v>
      </c>
      <c r="N688" s="2" t="s">
        <v>165</v>
      </c>
      <c r="O688" s="2" t="s">
        <v>166</v>
      </c>
      <c r="P688" s="2" t="s">
        <v>167</v>
      </c>
    </row>
    <row r="689" spans="1:16" s="10" customFormat="1" ht="24.6" customHeight="1">
      <c r="A689" s="1">
        <v>510</v>
      </c>
      <c r="B689" s="2"/>
      <c r="C689" s="3">
        <v>20110311</v>
      </c>
      <c r="D689" s="4" t="s">
        <v>364</v>
      </c>
      <c r="E689" s="2" t="s">
        <v>375</v>
      </c>
      <c r="F689" s="5" t="s">
        <v>376</v>
      </c>
      <c r="G689" s="3">
        <v>2</v>
      </c>
      <c r="H689" s="6" t="s">
        <v>3</v>
      </c>
      <c r="I689" s="2" t="s">
        <v>4</v>
      </c>
      <c r="J689" s="7">
        <v>3131.62</v>
      </c>
      <c r="K689" s="4" t="s">
        <v>368</v>
      </c>
      <c r="L689" s="3">
        <f>IF(K689=K688,0,1)</f>
        <v>0</v>
      </c>
      <c r="M689" s="8">
        <v>40716</v>
      </c>
      <c r="N689" s="2" t="s">
        <v>165</v>
      </c>
      <c r="O689" s="2" t="s">
        <v>166</v>
      </c>
      <c r="P689" s="2" t="s">
        <v>167</v>
      </c>
    </row>
    <row r="690" spans="1:16" s="10" customFormat="1" ht="24.6" customHeight="1">
      <c r="A690" s="1">
        <v>511</v>
      </c>
      <c r="B690" s="2"/>
      <c r="C690" s="3">
        <v>20110311</v>
      </c>
      <c r="D690" s="4" t="s">
        <v>364</v>
      </c>
      <c r="E690" s="2" t="s">
        <v>377</v>
      </c>
      <c r="F690" s="5" t="s">
        <v>378</v>
      </c>
      <c r="G690" s="3">
        <v>1</v>
      </c>
      <c r="H690" s="6" t="s">
        <v>3</v>
      </c>
      <c r="I690" s="2" t="s">
        <v>4</v>
      </c>
      <c r="J690" s="7">
        <v>3579</v>
      </c>
      <c r="K690" s="4" t="s">
        <v>368</v>
      </c>
      <c r="L690" s="3">
        <f>IF(K690=K689,0,1)</f>
        <v>0</v>
      </c>
      <c r="M690" s="8">
        <v>40716</v>
      </c>
      <c r="N690" s="2" t="s">
        <v>165</v>
      </c>
      <c r="O690" s="2" t="s">
        <v>166</v>
      </c>
      <c r="P690" s="2" t="s">
        <v>167</v>
      </c>
    </row>
    <row r="691" spans="1:16" s="10" customFormat="1" ht="24.6" customHeight="1">
      <c r="A691" s="1">
        <v>512</v>
      </c>
      <c r="B691" s="2"/>
      <c r="C691" s="3">
        <v>20110311</v>
      </c>
      <c r="D691" s="4" t="s">
        <v>364</v>
      </c>
      <c r="E691" s="2" t="s">
        <v>379</v>
      </c>
      <c r="F691" s="5" t="s">
        <v>380</v>
      </c>
      <c r="G691" s="3">
        <v>1</v>
      </c>
      <c r="H691" s="6" t="s">
        <v>367</v>
      </c>
      <c r="I691" s="2" t="s">
        <v>4</v>
      </c>
      <c r="J691" s="7">
        <v>3280.74</v>
      </c>
      <c r="K691" s="4" t="s">
        <v>368</v>
      </c>
      <c r="L691" s="3">
        <f>IF(K691=K690,0,1)</f>
        <v>0</v>
      </c>
      <c r="M691" s="8">
        <v>40716</v>
      </c>
      <c r="N691" s="2" t="s">
        <v>165</v>
      </c>
      <c r="O691" s="2" t="s">
        <v>166</v>
      </c>
      <c r="P691" s="2" t="s">
        <v>167</v>
      </c>
    </row>
    <row r="692" spans="1:16" s="10" customFormat="1" ht="24.6" customHeight="1">
      <c r="A692" s="1">
        <v>513</v>
      </c>
      <c r="B692" s="2"/>
      <c r="C692" s="3">
        <v>20110316</v>
      </c>
      <c r="D692" s="4" t="s">
        <v>381</v>
      </c>
      <c r="E692" s="2" t="s">
        <v>382</v>
      </c>
      <c r="F692" s="5" t="s">
        <v>383</v>
      </c>
      <c r="G692" s="3">
        <v>1</v>
      </c>
      <c r="H692" s="6" t="s">
        <v>3</v>
      </c>
      <c r="I692" s="2" t="s">
        <v>4</v>
      </c>
      <c r="J692" s="7">
        <v>7754.48</v>
      </c>
      <c r="K692" s="4" t="s">
        <v>384</v>
      </c>
      <c r="L692" s="3">
        <f>IF(K692=K691,0,1)</f>
        <v>1</v>
      </c>
      <c r="M692" s="8">
        <v>40760</v>
      </c>
      <c r="N692" s="2" t="s">
        <v>165</v>
      </c>
      <c r="O692" s="2" t="s">
        <v>166</v>
      </c>
      <c r="P692" s="2" t="s">
        <v>167</v>
      </c>
    </row>
    <row r="693" spans="1:16" s="10" customFormat="1" ht="24.6" customHeight="1">
      <c r="A693" s="1">
        <v>514</v>
      </c>
      <c r="B693" s="2"/>
      <c r="C693" s="3">
        <v>20110316</v>
      </c>
      <c r="D693" s="4" t="s">
        <v>381</v>
      </c>
      <c r="E693" s="2" t="s">
        <v>385</v>
      </c>
      <c r="F693" s="5" t="s">
        <v>386</v>
      </c>
      <c r="G693" s="3">
        <v>1</v>
      </c>
      <c r="H693" s="6" t="s">
        <v>3</v>
      </c>
      <c r="I693" s="2" t="s">
        <v>4</v>
      </c>
      <c r="J693" s="7">
        <v>6561.48</v>
      </c>
      <c r="K693" s="4" t="s">
        <v>384</v>
      </c>
      <c r="L693" s="3">
        <f>IF(K693=K692,0,1)</f>
        <v>0</v>
      </c>
      <c r="M693" s="8">
        <v>40760</v>
      </c>
      <c r="N693" s="2" t="s">
        <v>165</v>
      </c>
      <c r="O693" s="2" t="s">
        <v>166</v>
      </c>
      <c r="P693" s="2" t="s">
        <v>167</v>
      </c>
    </row>
    <row r="694" spans="1:16" s="10" customFormat="1" ht="24.6" customHeight="1">
      <c r="A694" s="1">
        <v>515</v>
      </c>
      <c r="B694" s="2"/>
      <c r="C694" s="3">
        <v>20110316</v>
      </c>
      <c r="D694" s="4" t="s">
        <v>381</v>
      </c>
      <c r="E694" s="2" t="s">
        <v>387</v>
      </c>
      <c r="F694" s="5" t="s">
        <v>388</v>
      </c>
      <c r="G694" s="3">
        <v>1</v>
      </c>
      <c r="H694" s="6" t="s">
        <v>3</v>
      </c>
      <c r="I694" s="2" t="s">
        <v>4</v>
      </c>
      <c r="J694" s="7">
        <v>6263.24</v>
      </c>
      <c r="K694" s="4" t="s">
        <v>384</v>
      </c>
      <c r="L694" s="3">
        <f>IF(K694=K693,0,1)</f>
        <v>0</v>
      </c>
      <c r="M694" s="8">
        <v>40760</v>
      </c>
      <c r="N694" s="2" t="s">
        <v>165</v>
      </c>
      <c r="O694" s="2" t="s">
        <v>166</v>
      </c>
      <c r="P694" s="2" t="s">
        <v>167</v>
      </c>
    </row>
    <row r="695" spans="1:16" s="10" customFormat="1" ht="24.6" customHeight="1">
      <c r="A695" s="1">
        <v>524</v>
      </c>
      <c r="B695" s="2"/>
      <c r="C695" s="3">
        <v>20110408</v>
      </c>
      <c r="D695" s="4" t="s">
        <v>364</v>
      </c>
      <c r="E695" s="2" t="s">
        <v>417</v>
      </c>
      <c r="F695" s="5" t="s">
        <v>418</v>
      </c>
      <c r="G695" s="3">
        <v>1</v>
      </c>
      <c r="H695" s="6" t="s">
        <v>3</v>
      </c>
      <c r="I695" s="2" t="s">
        <v>4</v>
      </c>
      <c r="J695" s="7">
        <v>5219.3599999999997</v>
      </c>
      <c r="K695" s="4" t="s">
        <v>419</v>
      </c>
      <c r="L695" s="3">
        <f>IF(K695=K694,0,1)</f>
        <v>1</v>
      </c>
      <c r="M695" s="8">
        <v>40757</v>
      </c>
      <c r="N695" s="2" t="s">
        <v>165</v>
      </c>
      <c r="O695" s="2" t="s">
        <v>166</v>
      </c>
      <c r="P695" s="2" t="s">
        <v>167</v>
      </c>
    </row>
    <row r="696" spans="1:16" s="10" customFormat="1" ht="24.6" customHeight="1">
      <c r="A696" s="1">
        <v>577</v>
      </c>
      <c r="B696" s="2"/>
      <c r="C696" s="3">
        <v>20110616</v>
      </c>
      <c r="D696" s="4" t="s">
        <v>584</v>
      </c>
      <c r="E696" s="2" t="s">
        <v>585</v>
      </c>
      <c r="F696" s="5" t="s">
        <v>438</v>
      </c>
      <c r="G696" s="3">
        <v>1</v>
      </c>
      <c r="H696" s="6" t="s">
        <v>367</v>
      </c>
      <c r="I696" s="2" t="s">
        <v>4</v>
      </c>
      <c r="J696" s="7">
        <v>1640.37</v>
      </c>
      <c r="K696" s="4" t="s">
        <v>586</v>
      </c>
      <c r="L696" s="3">
        <f>IF(K696=K695,0,1)</f>
        <v>1</v>
      </c>
      <c r="M696" s="8">
        <v>40716</v>
      </c>
      <c r="N696" s="2" t="s">
        <v>165</v>
      </c>
      <c r="O696" s="2" t="s">
        <v>166</v>
      </c>
      <c r="P696" s="2" t="s">
        <v>167</v>
      </c>
    </row>
    <row r="697" spans="1:16" s="10" customFormat="1" ht="24.6" customHeight="1">
      <c r="A697" s="1">
        <v>578</v>
      </c>
      <c r="B697" s="2"/>
      <c r="C697" s="3">
        <v>20110616</v>
      </c>
      <c r="D697" s="4" t="s">
        <v>584</v>
      </c>
      <c r="E697" s="2" t="s">
        <v>587</v>
      </c>
      <c r="F697" s="5" t="s">
        <v>588</v>
      </c>
      <c r="G697" s="3">
        <v>1</v>
      </c>
      <c r="H697" s="6" t="s">
        <v>3</v>
      </c>
      <c r="I697" s="2" t="s">
        <v>4</v>
      </c>
      <c r="J697" s="7">
        <v>1938.62</v>
      </c>
      <c r="K697" s="4" t="s">
        <v>586</v>
      </c>
      <c r="L697" s="3">
        <f>IF(K697=K696,0,1)</f>
        <v>0</v>
      </c>
      <c r="M697" s="8">
        <v>40716</v>
      </c>
      <c r="N697" s="2" t="s">
        <v>165</v>
      </c>
      <c r="O697" s="2" t="s">
        <v>166</v>
      </c>
      <c r="P697" s="2" t="s">
        <v>167</v>
      </c>
    </row>
    <row r="698" spans="1:16" s="10" customFormat="1" ht="24.6" customHeight="1">
      <c r="A698" s="1">
        <v>585</v>
      </c>
      <c r="B698" s="2"/>
      <c r="C698" s="3">
        <v>20110620</v>
      </c>
      <c r="D698" s="4" t="s">
        <v>584</v>
      </c>
      <c r="E698" s="2" t="s">
        <v>607</v>
      </c>
      <c r="F698" s="5" t="s">
        <v>608</v>
      </c>
      <c r="G698" s="3">
        <v>1</v>
      </c>
      <c r="H698" s="6" t="s">
        <v>3</v>
      </c>
      <c r="I698" s="2" t="s">
        <v>4</v>
      </c>
      <c r="J698" s="7">
        <v>32061.8</v>
      </c>
      <c r="K698" s="4" t="s">
        <v>609</v>
      </c>
      <c r="L698" s="3">
        <f>IF(K698=K697,0,1)</f>
        <v>1</v>
      </c>
      <c r="M698" s="8">
        <v>40833</v>
      </c>
      <c r="N698" s="2" t="s">
        <v>165</v>
      </c>
      <c r="O698" s="2" t="s">
        <v>166</v>
      </c>
      <c r="P698" s="2" t="s">
        <v>167</v>
      </c>
    </row>
    <row r="699" spans="1:16" s="10" customFormat="1" ht="24.6" customHeight="1">
      <c r="A699" s="1">
        <v>619</v>
      </c>
      <c r="B699" s="2"/>
      <c r="C699" s="3">
        <v>20110927</v>
      </c>
      <c r="D699" s="4" t="s">
        <v>161</v>
      </c>
      <c r="E699" s="2" t="s">
        <v>659</v>
      </c>
      <c r="F699" s="5" t="s">
        <v>660</v>
      </c>
      <c r="G699" s="3">
        <v>24</v>
      </c>
      <c r="H699" s="6" t="s">
        <v>3</v>
      </c>
      <c r="I699" s="2" t="s">
        <v>4</v>
      </c>
      <c r="J699" s="7">
        <v>6561.48</v>
      </c>
      <c r="K699" s="4" t="s">
        <v>716</v>
      </c>
      <c r="L699" s="3">
        <f>IF(K699=K698,0,1)</f>
        <v>1</v>
      </c>
      <c r="M699" s="8">
        <v>40835</v>
      </c>
      <c r="N699" s="2" t="s">
        <v>165</v>
      </c>
      <c r="O699" s="2" t="s">
        <v>166</v>
      </c>
      <c r="P699" s="2" t="s">
        <v>167</v>
      </c>
    </row>
    <row r="700" spans="1:16" s="10" customFormat="1" ht="24.6" customHeight="1">
      <c r="A700" s="1">
        <v>620</v>
      </c>
      <c r="B700" s="2"/>
      <c r="C700" s="3">
        <v>20110927</v>
      </c>
      <c r="D700" s="4" t="s">
        <v>161</v>
      </c>
      <c r="E700" s="2" t="s">
        <v>636</v>
      </c>
      <c r="F700" s="5" t="s">
        <v>717</v>
      </c>
      <c r="G700" s="3">
        <v>1</v>
      </c>
      <c r="H700" s="6" t="s">
        <v>3</v>
      </c>
      <c r="I700" s="2" t="s">
        <v>4</v>
      </c>
      <c r="J700" s="7">
        <v>18640.580000000002</v>
      </c>
      <c r="K700" s="4" t="s">
        <v>718</v>
      </c>
      <c r="L700" s="3">
        <f>IF(K700=K699,0,1)</f>
        <v>1</v>
      </c>
      <c r="M700" s="8">
        <v>40827</v>
      </c>
      <c r="N700" s="2" t="s">
        <v>165</v>
      </c>
      <c r="O700" s="2" t="s">
        <v>166</v>
      </c>
      <c r="P700" s="2" t="s">
        <v>167</v>
      </c>
    </row>
    <row r="701" spans="1:16" s="10" customFormat="1" ht="24.6" customHeight="1">
      <c r="A701" s="1">
        <v>621</v>
      </c>
      <c r="B701" s="2"/>
      <c r="C701" s="3">
        <v>20110927</v>
      </c>
      <c r="D701" s="4" t="s">
        <v>584</v>
      </c>
      <c r="E701" s="2" t="s">
        <v>659</v>
      </c>
      <c r="F701" s="5" t="s">
        <v>660</v>
      </c>
      <c r="G701" s="3">
        <v>24</v>
      </c>
      <c r="H701" s="6" t="s">
        <v>3</v>
      </c>
      <c r="I701" s="2" t="s">
        <v>4</v>
      </c>
      <c r="J701" s="7">
        <v>6561.48</v>
      </c>
      <c r="K701" s="4" t="s">
        <v>719</v>
      </c>
      <c r="L701" s="3">
        <f>IF(K701=K700,0,1)</f>
        <v>1</v>
      </c>
      <c r="M701" s="8">
        <v>40835</v>
      </c>
      <c r="N701" s="2" t="s">
        <v>165</v>
      </c>
      <c r="O701" s="2" t="s">
        <v>166</v>
      </c>
      <c r="P701" s="2" t="s">
        <v>167</v>
      </c>
    </row>
    <row r="702" spans="1:16" s="10" customFormat="1" ht="24.6" customHeight="1">
      <c r="A702" s="1">
        <v>639</v>
      </c>
      <c r="B702" s="2"/>
      <c r="C702" s="3">
        <v>20111020</v>
      </c>
      <c r="D702" s="4" t="s">
        <v>364</v>
      </c>
      <c r="E702" s="2" t="s">
        <v>787</v>
      </c>
      <c r="F702" s="5" t="s">
        <v>788</v>
      </c>
      <c r="G702" s="3">
        <v>1</v>
      </c>
      <c r="H702" s="6" t="s">
        <v>3</v>
      </c>
      <c r="I702" s="2" t="s">
        <v>4</v>
      </c>
      <c r="J702" s="7">
        <v>9693.1</v>
      </c>
      <c r="K702" s="4" t="s">
        <v>789</v>
      </c>
      <c r="L702" s="3">
        <f>IF(K702=K701,0,1)</f>
        <v>1</v>
      </c>
      <c r="M702" s="8">
        <v>40844</v>
      </c>
      <c r="N702" s="2" t="s">
        <v>165</v>
      </c>
      <c r="O702" s="2" t="s">
        <v>166</v>
      </c>
      <c r="P702" s="2" t="s">
        <v>167</v>
      </c>
    </row>
    <row r="703" spans="1:16" s="10" customFormat="1" ht="24.6" customHeight="1">
      <c r="A703" s="1">
        <v>640</v>
      </c>
      <c r="B703" s="2"/>
      <c r="C703" s="3">
        <v>20111020</v>
      </c>
      <c r="D703" s="4" t="s">
        <v>364</v>
      </c>
      <c r="E703" s="2" t="s">
        <v>790</v>
      </c>
      <c r="F703" s="5" t="s">
        <v>791</v>
      </c>
      <c r="G703" s="3">
        <v>1</v>
      </c>
      <c r="H703" s="6" t="s">
        <v>3</v>
      </c>
      <c r="I703" s="2" t="s">
        <v>4</v>
      </c>
      <c r="J703" s="7">
        <v>7903.6</v>
      </c>
      <c r="K703" s="4" t="s">
        <v>789</v>
      </c>
      <c r="L703" s="3">
        <f>IF(K703=K702,0,1)</f>
        <v>0</v>
      </c>
      <c r="M703" s="8">
        <v>40844</v>
      </c>
      <c r="N703" s="2" t="s">
        <v>165</v>
      </c>
      <c r="O703" s="2" t="s">
        <v>166</v>
      </c>
      <c r="P703" s="2" t="s">
        <v>167</v>
      </c>
    </row>
    <row r="704" spans="1:16" s="10" customFormat="1" ht="24.6" customHeight="1">
      <c r="A704" s="1">
        <v>899</v>
      </c>
      <c r="B704" s="2"/>
      <c r="C704" s="3">
        <v>20130808</v>
      </c>
      <c r="D704" s="4">
        <v>3354400</v>
      </c>
      <c r="E704" s="2" t="s">
        <v>1567</v>
      </c>
      <c r="F704" s="5" t="s">
        <v>1568</v>
      </c>
      <c r="G704" s="3">
        <v>0.08</v>
      </c>
      <c r="H704" s="6" t="s">
        <v>58</v>
      </c>
      <c r="I704" s="2" t="s">
        <v>4</v>
      </c>
      <c r="J704" s="7">
        <v>1200</v>
      </c>
      <c r="K704" s="4" t="s">
        <v>1569</v>
      </c>
      <c r="L704" s="3">
        <f>IF(K704=K703,0,1)</f>
        <v>1</v>
      </c>
      <c r="M704" s="8">
        <v>41494</v>
      </c>
      <c r="N704" s="2" t="s">
        <v>1570</v>
      </c>
      <c r="O704" s="2" t="s">
        <v>166</v>
      </c>
      <c r="P704" s="2" t="s">
        <v>1571</v>
      </c>
    </row>
    <row r="705" spans="1:16" s="10" customFormat="1" ht="24.6" customHeight="1">
      <c r="A705" s="1">
        <v>900</v>
      </c>
      <c r="B705" s="2"/>
      <c r="C705" s="3">
        <v>20130808</v>
      </c>
      <c r="D705" s="4">
        <v>3354400</v>
      </c>
      <c r="E705" s="2" t="s">
        <v>1567</v>
      </c>
      <c r="F705" s="5" t="s">
        <v>1572</v>
      </c>
      <c r="G705" s="3">
        <v>0.08</v>
      </c>
      <c r="H705" s="6" t="s">
        <v>58</v>
      </c>
      <c r="I705" s="2" t="s">
        <v>4</v>
      </c>
      <c r="J705" s="7">
        <v>1400</v>
      </c>
      <c r="K705" s="4" t="s">
        <v>1569</v>
      </c>
      <c r="L705" s="3">
        <f>IF(K705=K704,0,1)</f>
        <v>0</v>
      </c>
      <c r="M705" s="8">
        <v>41494</v>
      </c>
      <c r="N705" s="2" t="s">
        <v>1570</v>
      </c>
      <c r="O705" s="2" t="s">
        <v>166</v>
      </c>
      <c r="P705" s="2" t="s">
        <v>1571</v>
      </c>
    </row>
    <row r="706" spans="1:16" s="10" customFormat="1" ht="24.6" customHeight="1">
      <c r="A706" s="1">
        <v>901</v>
      </c>
      <c r="B706" s="2"/>
      <c r="C706" s="3">
        <v>20130808</v>
      </c>
      <c r="D706" s="4">
        <v>3354400</v>
      </c>
      <c r="E706" s="2" t="s">
        <v>1567</v>
      </c>
      <c r="F706" s="5" t="s">
        <v>1573</v>
      </c>
      <c r="G706" s="3">
        <v>0.08</v>
      </c>
      <c r="H706" s="6" t="s">
        <v>58</v>
      </c>
      <c r="I706" s="2" t="s">
        <v>4</v>
      </c>
      <c r="J706" s="7">
        <v>1200</v>
      </c>
      <c r="K706" s="4" t="s">
        <v>1569</v>
      </c>
      <c r="L706" s="3">
        <f>IF(K706=K705,0,1)</f>
        <v>0</v>
      </c>
      <c r="M706" s="8">
        <v>41494</v>
      </c>
      <c r="N706" s="2" t="s">
        <v>1570</v>
      </c>
      <c r="O706" s="2" t="s">
        <v>166</v>
      </c>
      <c r="P706" s="2" t="s">
        <v>1571</v>
      </c>
    </row>
    <row r="707" spans="1:16" s="10" customFormat="1" ht="24.6" customHeight="1">
      <c r="A707" s="1">
        <v>988</v>
      </c>
      <c r="B707" s="2"/>
      <c r="C707" s="3">
        <v>20131211</v>
      </c>
      <c r="D707" s="4">
        <v>3405944</v>
      </c>
      <c r="E707" s="2" t="s">
        <v>1567</v>
      </c>
      <c r="F707" s="5" t="s">
        <v>1746</v>
      </c>
      <c r="G707" s="3">
        <v>0.04</v>
      </c>
      <c r="H707" s="6" t="s">
        <v>58</v>
      </c>
      <c r="I707" s="2" t="s">
        <v>4</v>
      </c>
      <c r="J707" s="7">
        <v>780</v>
      </c>
      <c r="K707" s="4" t="s">
        <v>1747</v>
      </c>
      <c r="L707" s="3">
        <f>IF(K707=K706,0,1)</f>
        <v>1</v>
      </c>
      <c r="M707" s="8">
        <v>41619</v>
      </c>
      <c r="N707" s="2" t="s">
        <v>1570</v>
      </c>
      <c r="O707" s="2" t="s">
        <v>166</v>
      </c>
      <c r="P707" s="2" t="s">
        <v>1571</v>
      </c>
    </row>
    <row r="708" spans="1:16" s="10" customFormat="1" ht="24.6" customHeight="1">
      <c r="A708" s="1">
        <v>989</v>
      </c>
      <c r="B708" s="2"/>
      <c r="C708" s="3">
        <v>20131211</v>
      </c>
      <c r="D708" s="4">
        <v>3405944</v>
      </c>
      <c r="E708" s="2" t="s">
        <v>1567</v>
      </c>
      <c r="F708" s="5" t="s">
        <v>1748</v>
      </c>
      <c r="G708" s="3">
        <v>0.04</v>
      </c>
      <c r="H708" s="6" t="s">
        <v>58</v>
      </c>
      <c r="I708" s="2" t="s">
        <v>4</v>
      </c>
      <c r="J708" s="7">
        <v>780</v>
      </c>
      <c r="K708" s="4" t="s">
        <v>1747</v>
      </c>
      <c r="L708" s="3">
        <f>IF(K708=K707,0,1)</f>
        <v>0</v>
      </c>
      <c r="M708" s="8">
        <v>41619</v>
      </c>
      <c r="N708" s="2" t="s">
        <v>1570</v>
      </c>
      <c r="O708" s="2" t="s">
        <v>166</v>
      </c>
      <c r="P708" s="2" t="s">
        <v>1571</v>
      </c>
    </row>
    <row r="709" spans="1:16" s="10" customFormat="1" ht="24.6" customHeight="1">
      <c r="A709" s="1">
        <v>990</v>
      </c>
      <c r="B709" s="2"/>
      <c r="C709" s="3">
        <v>20131211</v>
      </c>
      <c r="D709" s="4">
        <v>3405944</v>
      </c>
      <c r="E709" s="2" t="s">
        <v>1567</v>
      </c>
      <c r="F709" s="5" t="s">
        <v>1749</v>
      </c>
      <c r="G709" s="3">
        <v>0.04</v>
      </c>
      <c r="H709" s="6" t="s">
        <v>58</v>
      </c>
      <c r="I709" s="2" t="s">
        <v>4</v>
      </c>
      <c r="J709" s="7">
        <v>1350</v>
      </c>
      <c r="K709" s="4" t="s">
        <v>1747</v>
      </c>
      <c r="L709" s="3">
        <f>IF(K709=K708,0,1)</f>
        <v>0</v>
      </c>
      <c r="M709" s="8">
        <v>41619</v>
      </c>
      <c r="N709" s="2" t="s">
        <v>1570</v>
      </c>
      <c r="O709" s="2" t="s">
        <v>166</v>
      </c>
      <c r="P709" s="2" t="s">
        <v>1571</v>
      </c>
    </row>
    <row r="710" spans="1:16" s="10" customFormat="1" ht="24.6" customHeight="1">
      <c r="A710" s="1">
        <v>991</v>
      </c>
      <c r="B710" s="2"/>
      <c r="C710" s="3">
        <v>20131211</v>
      </c>
      <c r="D710" s="4">
        <v>3405944</v>
      </c>
      <c r="E710" s="2" t="s">
        <v>1567</v>
      </c>
      <c r="F710" s="5" t="s">
        <v>1750</v>
      </c>
      <c r="G710" s="3">
        <v>0.04</v>
      </c>
      <c r="H710" s="6" t="s">
        <v>58</v>
      </c>
      <c r="I710" s="2" t="s">
        <v>4</v>
      </c>
      <c r="J710" s="7">
        <v>1050</v>
      </c>
      <c r="K710" s="4" t="s">
        <v>1747</v>
      </c>
      <c r="L710" s="3">
        <f>IF(K710=K709,0,1)</f>
        <v>0</v>
      </c>
      <c r="M710" s="8">
        <v>41619</v>
      </c>
      <c r="N710" s="2" t="s">
        <v>1570</v>
      </c>
      <c r="O710" s="2" t="s">
        <v>166</v>
      </c>
      <c r="P710" s="2" t="s">
        <v>1571</v>
      </c>
    </row>
    <row r="711" spans="1:16" s="10" customFormat="1" ht="24.6" customHeight="1">
      <c r="A711" s="1">
        <v>992</v>
      </c>
      <c r="B711" s="2"/>
      <c r="C711" s="3">
        <v>20131211</v>
      </c>
      <c r="D711" s="4">
        <v>3405945</v>
      </c>
      <c r="E711" s="2" t="s">
        <v>1567</v>
      </c>
      <c r="F711" s="5" t="s">
        <v>1751</v>
      </c>
      <c r="G711" s="3">
        <v>0.04</v>
      </c>
      <c r="H711" s="6" t="s">
        <v>58</v>
      </c>
      <c r="I711" s="2" t="s">
        <v>4</v>
      </c>
      <c r="J711" s="7">
        <v>900</v>
      </c>
      <c r="K711" s="4" t="s">
        <v>1752</v>
      </c>
      <c r="L711" s="3">
        <f>IF(K711=K710,0,1)</f>
        <v>1</v>
      </c>
      <c r="M711" s="8">
        <v>41619</v>
      </c>
      <c r="N711" s="2" t="s">
        <v>1570</v>
      </c>
      <c r="O711" s="2" t="s">
        <v>166</v>
      </c>
      <c r="P711" s="2" t="s">
        <v>1571</v>
      </c>
    </row>
    <row r="712" spans="1:16" s="10" customFormat="1" ht="24.6" customHeight="1">
      <c r="A712" s="1">
        <v>993</v>
      </c>
      <c r="B712" s="2"/>
      <c r="C712" s="3">
        <v>20131211</v>
      </c>
      <c r="D712" s="4">
        <v>3405945</v>
      </c>
      <c r="E712" s="2" t="s">
        <v>1567</v>
      </c>
      <c r="F712" s="5" t="s">
        <v>1753</v>
      </c>
      <c r="G712" s="3">
        <v>0.04</v>
      </c>
      <c r="H712" s="6" t="s">
        <v>58</v>
      </c>
      <c r="I712" s="2" t="s">
        <v>4</v>
      </c>
      <c r="J712" s="7">
        <v>420</v>
      </c>
      <c r="K712" s="4" t="s">
        <v>1752</v>
      </c>
      <c r="L712" s="3">
        <f>IF(K712=K711,0,1)</f>
        <v>0</v>
      </c>
      <c r="M712" s="8">
        <v>41619</v>
      </c>
      <c r="N712" s="2" t="s">
        <v>1570</v>
      </c>
      <c r="O712" s="2" t="s">
        <v>166</v>
      </c>
      <c r="P712" s="2" t="s">
        <v>1571</v>
      </c>
    </row>
    <row r="713" spans="1:16" s="10" customFormat="1" ht="24.6" customHeight="1">
      <c r="A713" s="1">
        <v>994</v>
      </c>
      <c r="B713" s="2"/>
      <c r="C713" s="3">
        <v>20131211</v>
      </c>
      <c r="D713" s="4">
        <v>3405945</v>
      </c>
      <c r="E713" s="2" t="s">
        <v>1567</v>
      </c>
      <c r="F713" s="5" t="s">
        <v>1754</v>
      </c>
      <c r="G713" s="3">
        <v>0.04</v>
      </c>
      <c r="H713" s="6" t="s">
        <v>58</v>
      </c>
      <c r="I713" s="2" t="s">
        <v>4</v>
      </c>
      <c r="J713" s="7">
        <v>900</v>
      </c>
      <c r="K713" s="4" t="s">
        <v>1752</v>
      </c>
      <c r="L713" s="3">
        <f>IF(K713=K712,0,1)</f>
        <v>0</v>
      </c>
      <c r="M713" s="8">
        <v>41619</v>
      </c>
      <c r="N713" s="2" t="s">
        <v>1570</v>
      </c>
      <c r="O713" s="2" t="s">
        <v>166</v>
      </c>
      <c r="P713" s="2" t="s">
        <v>1571</v>
      </c>
    </row>
    <row r="714" spans="1:16" s="10" customFormat="1" ht="24.6" customHeight="1">
      <c r="A714" s="1">
        <v>995</v>
      </c>
      <c r="B714" s="2"/>
      <c r="C714" s="3">
        <v>20131211</v>
      </c>
      <c r="D714" s="4">
        <v>3405945</v>
      </c>
      <c r="E714" s="2" t="s">
        <v>1567</v>
      </c>
      <c r="F714" s="5" t="s">
        <v>1755</v>
      </c>
      <c r="G714" s="3">
        <v>0.04</v>
      </c>
      <c r="H714" s="6" t="s">
        <v>58</v>
      </c>
      <c r="I714" s="2" t="s">
        <v>4</v>
      </c>
      <c r="J714" s="7">
        <v>780</v>
      </c>
      <c r="K714" s="4" t="s">
        <v>1752</v>
      </c>
      <c r="L714" s="3">
        <f>IF(K714=K713,0,1)</f>
        <v>0</v>
      </c>
      <c r="M714" s="8">
        <v>41619</v>
      </c>
      <c r="N714" s="2" t="s">
        <v>1570</v>
      </c>
      <c r="O714" s="2" t="s">
        <v>166</v>
      </c>
      <c r="P714" s="2" t="s">
        <v>1571</v>
      </c>
    </row>
    <row r="715" spans="1:16" s="10" customFormat="1" ht="24.6" customHeight="1">
      <c r="A715" s="1">
        <v>996</v>
      </c>
      <c r="B715" s="2"/>
      <c r="C715" s="3">
        <v>20131211</v>
      </c>
      <c r="D715" s="4">
        <v>3405945</v>
      </c>
      <c r="E715" s="2" t="s">
        <v>1567</v>
      </c>
      <c r="F715" s="5" t="s">
        <v>1756</v>
      </c>
      <c r="G715" s="3">
        <v>0.04</v>
      </c>
      <c r="H715" s="6" t="s">
        <v>58</v>
      </c>
      <c r="I715" s="2" t="s">
        <v>4</v>
      </c>
      <c r="J715" s="7">
        <v>1050</v>
      </c>
      <c r="K715" s="4" t="s">
        <v>1752</v>
      </c>
      <c r="L715" s="3">
        <f>IF(K715=K714,0,1)</f>
        <v>0</v>
      </c>
      <c r="M715" s="8">
        <v>41619</v>
      </c>
      <c r="N715" s="2" t="s">
        <v>1570</v>
      </c>
      <c r="O715" s="2" t="s">
        <v>166</v>
      </c>
      <c r="P715" s="2" t="s">
        <v>1571</v>
      </c>
    </row>
    <row r="716" spans="1:16" s="10" customFormat="1" ht="24.6" customHeight="1">
      <c r="A716" s="1">
        <v>997</v>
      </c>
      <c r="B716" s="2"/>
      <c r="C716" s="3">
        <v>20131211</v>
      </c>
      <c r="D716" s="4">
        <v>3411172</v>
      </c>
      <c r="E716" s="2" t="s">
        <v>1567</v>
      </c>
      <c r="F716" s="5" t="s">
        <v>1757</v>
      </c>
      <c r="G716" s="3">
        <v>0.04</v>
      </c>
      <c r="H716" s="6" t="s">
        <v>58</v>
      </c>
      <c r="I716" s="2" t="s">
        <v>4</v>
      </c>
      <c r="J716" s="7">
        <v>420</v>
      </c>
      <c r="K716" s="4" t="s">
        <v>1758</v>
      </c>
      <c r="L716" s="3">
        <f>IF(K716=K715,0,1)</f>
        <v>1</v>
      </c>
      <c r="M716" s="8">
        <v>41619</v>
      </c>
      <c r="N716" s="2" t="s">
        <v>1570</v>
      </c>
      <c r="O716" s="2" t="s">
        <v>166</v>
      </c>
      <c r="P716" s="2" t="s">
        <v>1571</v>
      </c>
    </row>
    <row r="717" spans="1:16" s="10" customFormat="1" ht="24.6" customHeight="1">
      <c r="A717" s="1">
        <v>998</v>
      </c>
      <c r="B717" s="2"/>
      <c r="C717" s="3">
        <v>20131211</v>
      </c>
      <c r="D717" s="4">
        <v>3411172</v>
      </c>
      <c r="E717" s="2" t="s">
        <v>1567</v>
      </c>
      <c r="F717" s="5" t="s">
        <v>1759</v>
      </c>
      <c r="G717" s="3">
        <v>0.04</v>
      </c>
      <c r="H717" s="6" t="s">
        <v>58</v>
      </c>
      <c r="I717" s="2" t="s">
        <v>4</v>
      </c>
      <c r="J717" s="7">
        <v>1050</v>
      </c>
      <c r="K717" s="4" t="s">
        <v>1758</v>
      </c>
      <c r="L717" s="3">
        <f>IF(K717=K716,0,1)</f>
        <v>0</v>
      </c>
      <c r="M717" s="8">
        <v>41619</v>
      </c>
      <c r="N717" s="2" t="s">
        <v>1570</v>
      </c>
      <c r="O717" s="2" t="s">
        <v>166</v>
      </c>
      <c r="P717" s="2" t="s">
        <v>1571</v>
      </c>
    </row>
    <row r="718" spans="1:16" s="10" customFormat="1" ht="24.6" customHeight="1">
      <c r="A718" s="1">
        <v>999</v>
      </c>
      <c r="B718" s="2"/>
      <c r="C718" s="3">
        <v>20131211</v>
      </c>
      <c r="D718" s="4">
        <v>3411172</v>
      </c>
      <c r="E718" s="2" t="s">
        <v>1567</v>
      </c>
      <c r="F718" s="5" t="s">
        <v>1760</v>
      </c>
      <c r="G718" s="3">
        <v>0.04</v>
      </c>
      <c r="H718" s="6" t="s">
        <v>58</v>
      </c>
      <c r="I718" s="2" t="s">
        <v>4</v>
      </c>
      <c r="J718" s="7">
        <v>150</v>
      </c>
      <c r="K718" s="4" t="s">
        <v>1758</v>
      </c>
      <c r="L718" s="3">
        <f>IF(K718=K717,0,1)</f>
        <v>0</v>
      </c>
      <c r="M718" s="8">
        <v>41619</v>
      </c>
      <c r="N718" s="2" t="s">
        <v>1570</v>
      </c>
      <c r="O718" s="2" t="s">
        <v>166</v>
      </c>
      <c r="P718" s="2" t="s">
        <v>1571</v>
      </c>
    </row>
    <row r="719" spans="1:16" s="10" customFormat="1" ht="24.6" customHeight="1">
      <c r="A719" s="1">
        <v>1000</v>
      </c>
      <c r="B719" s="2"/>
      <c r="C719" s="3">
        <v>20131211</v>
      </c>
      <c r="D719" s="4">
        <v>3411172</v>
      </c>
      <c r="E719" s="2" t="s">
        <v>1567</v>
      </c>
      <c r="F719" s="5" t="s">
        <v>1761</v>
      </c>
      <c r="G719" s="3">
        <v>0.04</v>
      </c>
      <c r="H719" s="6" t="s">
        <v>58</v>
      </c>
      <c r="I719" s="2" t="s">
        <v>4</v>
      </c>
      <c r="J719" s="7">
        <v>480</v>
      </c>
      <c r="K719" s="4" t="s">
        <v>1758</v>
      </c>
      <c r="L719" s="3">
        <f>IF(K719=K718,0,1)</f>
        <v>0</v>
      </c>
      <c r="M719" s="8">
        <v>41619</v>
      </c>
      <c r="N719" s="2" t="s">
        <v>1570</v>
      </c>
      <c r="O719" s="2" t="s">
        <v>166</v>
      </c>
      <c r="P719" s="2" t="s">
        <v>1571</v>
      </c>
    </row>
    <row r="720" spans="1:16" s="10" customFormat="1" ht="24.6" customHeight="1">
      <c r="A720" s="1">
        <v>1002</v>
      </c>
      <c r="B720" s="2"/>
      <c r="C720" s="3">
        <v>20131219</v>
      </c>
      <c r="D720" s="4">
        <v>3389485</v>
      </c>
      <c r="E720" s="2" t="s">
        <v>1567</v>
      </c>
      <c r="F720" s="5"/>
      <c r="G720" s="3">
        <v>0.18</v>
      </c>
      <c r="H720" s="6" t="s">
        <v>58</v>
      </c>
      <c r="I720" s="2" t="s">
        <v>4</v>
      </c>
      <c r="J720" s="7">
        <v>3390</v>
      </c>
      <c r="K720" s="4" t="s">
        <v>1766</v>
      </c>
      <c r="L720" s="3">
        <f>IF(K720=K719,0,1)</f>
        <v>1</v>
      </c>
      <c r="M720" s="8">
        <v>41628</v>
      </c>
      <c r="N720" s="2" t="s">
        <v>1570</v>
      </c>
      <c r="O720" s="2" t="s">
        <v>166</v>
      </c>
      <c r="P720" s="2" t="s">
        <v>1571</v>
      </c>
    </row>
    <row r="721" spans="1:16" s="10" customFormat="1" ht="24.6" customHeight="1">
      <c r="A721" s="1">
        <v>405</v>
      </c>
      <c r="B721" s="2"/>
      <c r="C721" s="3">
        <v>20101129</v>
      </c>
      <c r="D721" s="4" t="s">
        <v>14</v>
      </c>
      <c r="E721" s="2" t="s">
        <v>15</v>
      </c>
      <c r="F721" s="5" t="s">
        <v>16</v>
      </c>
      <c r="G721" s="3">
        <v>1</v>
      </c>
      <c r="H721" s="6" t="s">
        <v>3</v>
      </c>
      <c r="I721" s="2" t="s">
        <v>4</v>
      </c>
      <c r="J721" s="7">
        <v>563542.74</v>
      </c>
      <c r="K721" s="4" t="s">
        <v>17</v>
      </c>
      <c r="L721" s="3" t="e">
        <f>IF(K721=#REF!,0,1)</f>
        <v>#REF!</v>
      </c>
      <c r="M721" s="8">
        <v>40616</v>
      </c>
      <c r="N721" s="2" t="s">
        <v>18</v>
      </c>
      <c r="O721" s="2" t="s">
        <v>18</v>
      </c>
      <c r="P721" s="2" t="s">
        <v>19</v>
      </c>
    </row>
    <row r="722" spans="1:16" s="10" customFormat="1" ht="24.6" customHeight="1">
      <c r="A722" s="1">
        <v>487</v>
      </c>
      <c r="B722" s="2"/>
      <c r="C722" s="3">
        <v>20110127</v>
      </c>
      <c r="D722" s="4" t="s">
        <v>293</v>
      </c>
      <c r="E722" s="2" t="s">
        <v>294</v>
      </c>
      <c r="F722" s="5" t="s">
        <v>295</v>
      </c>
      <c r="G722" s="3">
        <v>30</v>
      </c>
      <c r="H722" s="6" t="s">
        <v>58</v>
      </c>
      <c r="I722" s="2" t="s">
        <v>4</v>
      </c>
      <c r="J722" s="7">
        <v>60500</v>
      </c>
      <c r="K722" s="4" t="s">
        <v>296</v>
      </c>
      <c r="L722" s="3">
        <f>IF(K722=K721,0,1)</f>
        <v>1</v>
      </c>
      <c r="M722" s="8">
        <v>40616</v>
      </c>
      <c r="N722" s="2" t="s">
        <v>18</v>
      </c>
      <c r="O722" s="2" t="s">
        <v>18</v>
      </c>
      <c r="P722" s="2" t="s">
        <v>297</v>
      </c>
    </row>
    <row r="723" spans="1:16" s="10" customFormat="1" ht="24.6" customHeight="1">
      <c r="A723" s="1">
        <v>682</v>
      </c>
      <c r="B723" s="2"/>
      <c r="C723" s="3">
        <v>20111129</v>
      </c>
      <c r="D723" s="4" t="s">
        <v>895</v>
      </c>
      <c r="E723" s="2" t="s">
        <v>896</v>
      </c>
      <c r="F723" s="5" t="s">
        <v>897</v>
      </c>
      <c r="G723" s="3">
        <v>1</v>
      </c>
      <c r="H723" s="6" t="s">
        <v>3</v>
      </c>
      <c r="I723" s="2" t="s">
        <v>4</v>
      </c>
      <c r="J723" s="7">
        <v>59113.68</v>
      </c>
      <c r="K723" s="4" t="s">
        <v>898</v>
      </c>
      <c r="L723" s="3">
        <f>IF(K723=K722,0,1)</f>
        <v>1</v>
      </c>
      <c r="M723" s="8">
        <v>41049</v>
      </c>
      <c r="N723" s="2" t="s">
        <v>18</v>
      </c>
      <c r="O723" s="2" t="s">
        <v>18</v>
      </c>
      <c r="P723" s="2" t="s">
        <v>899</v>
      </c>
    </row>
    <row r="724" spans="1:16" s="10" customFormat="1" ht="24.6" customHeight="1">
      <c r="A724" s="1">
        <v>685</v>
      </c>
      <c r="B724" s="2"/>
      <c r="C724" s="3">
        <v>20111223</v>
      </c>
      <c r="D724" s="4" t="s">
        <v>895</v>
      </c>
      <c r="E724" s="2" t="s">
        <v>911</v>
      </c>
      <c r="F724" s="5" t="s">
        <v>912</v>
      </c>
      <c r="G724" s="3">
        <v>1</v>
      </c>
      <c r="H724" s="6" t="s">
        <v>3</v>
      </c>
      <c r="I724" s="2" t="s">
        <v>4</v>
      </c>
      <c r="J724" s="7">
        <v>183644.18</v>
      </c>
      <c r="K724" s="4" t="s">
        <v>913</v>
      </c>
      <c r="L724" s="3">
        <f>IF(K724=K723,0,1)</f>
        <v>1</v>
      </c>
      <c r="M724" s="8">
        <v>41166</v>
      </c>
      <c r="N724" s="2" t="s">
        <v>18</v>
      </c>
      <c r="O724" s="2" t="s">
        <v>18</v>
      </c>
      <c r="P724" s="2" t="s">
        <v>899</v>
      </c>
    </row>
    <row r="725" spans="1:16" s="10" customFormat="1" ht="24.6" customHeight="1">
      <c r="A725" s="1">
        <v>757</v>
      </c>
      <c r="B725" s="2"/>
      <c r="C725" s="3">
        <v>20120531</v>
      </c>
      <c r="D725" s="4" t="s">
        <v>1155</v>
      </c>
      <c r="E725" s="2" t="s">
        <v>1156</v>
      </c>
      <c r="F725" s="5" t="s">
        <v>1157</v>
      </c>
      <c r="G725" s="3">
        <v>1</v>
      </c>
      <c r="H725" s="6" t="s">
        <v>3</v>
      </c>
      <c r="I725" s="2" t="s">
        <v>4</v>
      </c>
      <c r="J725" s="7">
        <v>598194.56000000006</v>
      </c>
      <c r="K725" s="4" t="s">
        <v>1158</v>
      </c>
      <c r="L725" s="3">
        <f>IF(K725=K724,0,1)</f>
        <v>1</v>
      </c>
      <c r="M725" s="8">
        <v>41172</v>
      </c>
      <c r="N725" s="2" t="s">
        <v>1159</v>
      </c>
      <c r="O725" s="2" t="s">
        <v>18</v>
      </c>
      <c r="P725" s="2" t="s">
        <v>297</v>
      </c>
    </row>
    <row r="726" spans="1:16" s="10" customFormat="1" ht="24.6" customHeight="1">
      <c r="A726" s="1">
        <v>802</v>
      </c>
      <c r="B726" s="2"/>
      <c r="C726" s="3">
        <v>20121030</v>
      </c>
      <c r="D726" s="4" t="s">
        <v>1288</v>
      </c>
      <c r="E726" s="2" t="s">
        <v>1289</v>
      </c>
      <c r="F726" s="5" t="s">
        <v>1290</v>
      </c>
      <c r="G726" s="3">
        <v>1</v>
      </c>
      <c r="H726" s="6" t="s">
        <v>3</v>
      </c>
      <c r="I726" s="2" t="s">
        <v>4</v>
      </c>
      <c r="J726" s="7">
        <v>83094</v>
      </c>
      <c r="K726" s="4" t="s">
        <v>1291</v>
      </c>
      <c r="L726" s="3">
        <f>IF(K726=K725,0,1)</f>
        <v>1</v>
      </c>
      <c r="M726" s="8">
        <v>41376</v>
      </c>
      <c r="N726" s="2" t="s">
        <v>1292</v>
      </c>
      <c r="O726" s="2" t="s">
        <v>18</v>
      </c>
      <c r="P726" s="2" t="s">
        <v>19</v>
      </c>
    </row>
    <row r="727" spans="1:16" s="10" customFormat="1" ht="24.6" customHeight="1">
      <c r="A727" s="1">
        <v>825</v>
      </c>
      <c r="B727" s="2"/>
      <c r="C727" s="3">
        <v>20121207</v>
      </c>
      <c r="D727" s="4" t="s">
        <v>1359</v>
      </c>
      <c r="E727" s="2" t="s">
        <v>1360</v>
      </c>
      <c r="F727" s="5" t="s">
        <v>1361</v>
      </c>
      <c r="G727" s="3">
        <v>1</v>
      </c>
      <c r="H727" s="6" t="s">
        <v>3</v>
      </c>
      <c r="I727" s="2" t="s">
        <v>4</v>
      </c>
      <c r="J727" s="7">
        <v>16586</v>
      </c>
      <c r="K727" s="4" t="s">
        <v>1362</v>
      </c>
      <c r="L727" s="3">
        <f>IF(K727=K726,0,1)</f>
        <v>1</v>
      </c>
      <c r="M727" s="8">
        <v>41381</v>
      </c>
      <c r="N727" s="2" t="s">
        <v>1292</v>
      </c>
      <c r="O727" s="2" t="s">
        <v>18</v>
      </c>
      <c r="P727" s="2" t="s">
        <v>19</v>
      </c>
    </row>
    <row r="728" spans="1:16" s="10" customFormat="1" ht="24.6" customHeight="1">
      <c r="A728" s="1">
        <v>1045</v>
      </c>
      <c r="B728" s="2"/>
      <c r="C728" s="3">
        <v>20140115</v>
      </c>
      <c r="D728" s="4" t="s">
        <v>1907</v>
      </c>
      <c r="E728" s="2" t="s">
        <v>1908</v>
      </c>
      <c r="F728" s="5" t="s">
        <v>1909</v>
      </c>
      <c r="G728" s="3">
        <v>1</v>
      </c>
      <c r="H728" s="6" t="s">
        <v>3</v>
      </c>
      <c r="I728" s="2" t="s">
        <v>4</v>
      </c>
      <c r="J728" s="7">
        <v>618063</v>
      </c>
      <c r="K728" s="4" t="s">
        <v>1910</v>
      </c>
      <c r="L728" s="3">
        <f>IF(K728=K727,0,1)</f>
        <v>1</v>
      </c>
      <c r="M728" s="8">
        <v>41716</v>
      </c>
      <c r="N728" s="2" t="s">
        <v>1911</v>
      </c>
      <c r="O728" s="2" t="s">
        <v>18</v>
      </c>
      <c r="P728" s="2" t="s">
        <v>19</v>
      </c>
    </row>
    <row r="729" spans="1:16" s="10" customFormat="1" ht="24.6" customHeight="1">
      <c r="A729" s="1">
        <v>1064</v>
      </c>
      <c r="B729" s="2"/>
      <c r="C729" s="3">
        <v>20140210</v>
      </c>
      <c r="D729" s="4" t="s">
        <v>1965</v>
      </c>
      <c r="E729" s="2" t="s">
        <v>1966</v>
      </c>
      <c r="F729" s="5" t="s">
        <v>1967</v>
      </c>
      <c r="G729" s="3">
        <v>1</v>
      </c>
      <c r="H729" s="6" t="s">
        <v>3</v>
      </c>
      <c r="I729" s="2" t="s">
        <v>4</v>
      </c>
      <c r="J729" s="7">
        <v>150101</v>
      </c>
      <c r="K729" s="4" t="s">
        <v>1968</v>
      </c>
      <c r="L729" s="3">
        <f>IF(K729=K728,0,1)</f>
        <v>1</v>
      </c>
      <c r="M729" s="8">
        <v>41709</v>
      </c>
      <c r="N729" s="2" t="s">
        <v>1969</v>
      </c>
      <c r="O729" s="2" t="s">
        <v>18</v>
      </c>
      <c r="P729" s="2" t="s">
        <v>19</v>
      </c>
    </row>
    <row r="730" spans="1:16" s="10" customFormat="1" ht="24.6" customHeight="1">
      <c r="A730" s="1">
        <v>1349</v>
      </c>
      <c r="B730" s="2"/>
      <c r="C730" s="3">
        <v>20150716</v>
      </c>
      <c r="D730" s="4" t="s">
        <v>2653</v>
      </c>
      <c r="E730" s="2" t="s">
        <v>2654</v>
      </c>
      <c r="F730" s="5" t="s">
        <v>2655</v>
      </c>
      <c r="G730" s="3">
        <v>1</v>
      </c>
      <c r="H730" s="6" t="s">
        <v>83</v>
      </c>
      <c r="I730" s="2" t="s">
        <v>4</v>
      </c>
      <c r="J730" s="7">
        <v>47380</v>
      </c>
      <c r="K730" s="4" t="s">
        <v>2656</v>
      </c>
      <c r="L730" s="3">
        <f>IF(K730=K729,0,1)</f>
        <v>1</v>
      </c>
      <c r="M730" s="8" t="s">
        <v>2652</v>
      </c>
      <c r="N730" s="2" t="s">
        <v>2657</v>
      </c>
      <c r="O730" s="2" t="s">
        <v>18</v>
      </c>
      <c r="P730" s="12" t="s">
        <v>19</v>
      </c>
    </row>
    <row r="731" spans="1:16" s="10" customFormat="1" ht="24.6" customHeight="1">
      <c r="A731" s="1">
        <v>1555</v>
      </c>
      <c r="B731" s="2"/>
      <c r="C731" s="3">
        <v>20160525</v>
      </c>
      <c r="D731" s="4" t="s">
        <v>3209</v>
      </c>
      <c r="E731" s="2" t="s">
        <v>1986</v>
      </c>
      <c r="F731" s="5" t="s">
        <v>16</v>
      </c>
      <c r="G731" s="3">
        <v>1</v>
      </c>
      <c r="H731" s="6" t="s">
        <v>3</v>
      </c>
      <c r="I731" s="2" t="s">
        <v>4</v>
      </c>
      <c r="J731" s="7">
        <v>801617</v>
      </c>
      <c r="K731" s="4" t="s">
        <v>3210</v>
      </c>
      <c r="L731" s="3">
        <v>1</v>
      </c>
      <c r="M731" s="8">
        <v>42636</v>
      </c>
      <c r="N731" s="2" t="s">
        <v>3211</v>
      </c>
      <c r="O731" s="2" t="s">
        <v>18</v>
      </c>
      <c r="P731" s="2" t="s">
        <v>3212</v>
      </c>
    </row>
    <row r="732" spans="1:16" s="10" customFormat="1" ht="24.6" customHeight="1">
      <c r="A732" s="1">
        <v>1558</v>
      </c>
      <c r="B732" s="2"/>
      <c r="C732" s="3">
        <v>20160525</v>
      </c>
      <c r="D732" s="4" t="s">
        <v>3219</v>
      </c>
      <c r="E732" s="2" t="s">
        <v>3220</v>
      </c>
      <c r="F732" s="5"/>
      <c r="G732" s="3">
        <v>1</v>
      </c>
      <c r="H732" s="6" t="s">
        <v>3</v>
      </c>
      <c r="I732" s="2" t="s">
        <v>4</v>
      </c>
      <c r="J732" s="7">
        <v>252060</v>
      </c>
      <c r="K732" s="4" t="s">
        <v>3221</v>
      </c>
      <c r="L732" s="3">
        <v>1</v>
      </c>
      <c r="M732" s="8">
        <v>42613</v>
      </c>
      <c r="N732" s="2" t="s">
        <v>3211</v>
      </c>
      <c r="O732" s="2" t="s">
        <v>18</v>
      </c>
      <c r="P732" s="2" t="s">
        <v>3212</v>
      </c>
    </row>
    <row r="733" spans="1:16" s="10" customFormat="1" ht="24.6" customHeight="1">
      <c r="A733" s="1">
        <v>1560</v>
      </c>
      <c r="B733" s="2"/>
      <c r="C733" s="3">
        <v>20160525</v>
      </c>
      <c r="D733" s="4" t="s">
        <v>3225</v>
      </c>
      <c r="E733" s="2" t="s">
        <v>3226</v>
      </c>
      <c r="F733" s="5" t="s">
        <v>3227</v>
      </c>
      <c r="G733" s="3">
        <v>1</v>
      </c>
      <c r="H733" s="6" t="s">
        <v>3</v>
      </c>
      <c r="I733" s="2" t="s">
        <v>4</v>
      </c>
      <c r="J733" s="7">
        <v>459000</v>
      </c>
      <c r="K733" s="4" t="s">
        <v>3228</v>
      </c>
      <c r="L733" s="3">
        <v>1</v>
      </c>
      <c r="M733" s="8">
        <v>42549</v>
      </c>
      <c r="N733" s="2" t="s">
        <v>3211</v>
      </c>
      <c r="O733" s="2" t="s">
        <v>18</v>
      </c>
      <c r="P733" s="2" t="s">
        <v>3212</v>
      </c>
    </row>
    <row r="734" spans="1:16" s="10" customFormat="1" ht="24.6" customHeight="1">
      <c r="A734" s="1">
        <v>1641</v>
      </c>
      <c r="B734" s="2"/>
      <c r="C734" s="3">
        <v>20160707</v>
      </c>
      <c r="D734" s="4" t="s">
        <v>3405</v>
      </c>
      <c r="E734" s="2" t="s">
        <v>479</v>
      </c>
      <c r="F734" s="5" t="s">
        <v>3406</v>
      </c>
      <c r="G734" s="3">
        <v>1</v>
      </c>
      <c r="H734" s="6" t="s">
        <v>3</v>
      </c>
      <c r="I734" s="2" t="s">
        <v>4</v>
      </c>
      <c r="J734" s="7">
        <v>83413</v>
      </c>
      <c r="K734" s="4" t="s">
        <v>3407</v>
      </c>
      <c r="L734" s="3">
        <v>1</v>
      </c>
      <c r="M734" s="8">
        <v>42674</v>
      </c>
      <c r="N734" s="2" t="s">
        <v>3408</v>
      </c>
      <c r="O734" s="2" t="s">
        <v>18</v>
      </c>
      <c r="P734" s="2" t="s">
        <v>3212</v>
      </c>
    </row>
    <row r="735" spans="1:16" s="10" customFormat="1" ht="24.6" customHeight="1">
      <c r="A735" s="1">
        <v>1688</v>
      </c>
      <c r="B735" s="2"/>
      <c r="C735" s="3">
        <v>20160801</v>
      </c>
      <c r="D735" s="4" t="s">
        <v>3503</v>
      </c>
      <c r="E735" s="2" t="s">
        <v>3504</v>
      </c>
      <c r="F735" s="5" t="s">
        <v>3406</v>
      </c>
      <c r="G735" s="3">
        <v>1</v>
      </c>
      <c r="H735" s="6" t="s">
        <v>3</v>
      </c>
      <c r="I735" s="2" t="s">
        <v>4</v>
      </c>
      <c r="J735" s="7">
        <v>60622</v>
      </c>
      <c r="K735" s="4" t="s">
        <v>3505</v>
      </c>
      <c r="L735" s="3">
        <v>1</v>
      </c>
      <c r="M735" s="8">
        <v>42676</v>
      </c>
      <c r="N735" s="2" t="s">
        <v>3408</v>
      </c>
      <c r="O735" s="2" t="s">
        <v>18</v>
      </c>
      <c r="P735" s="2" t="s">
        <v>3212</v>
      </c>
    </row>
    <row r="736" spans="1:16" s="10" customFormat="1" ht="24.6" customHeight="1">
      <c r="A736" s="1">
        <v>1689</v>
      </c>
      <c r="B736" s="2"/>
      <c r="C736" s="3">
        <v>20160801</v>
      </c>
      <c r="D736" s="4" t="s">
        <v>3506</v>
      </c>
      <c r="E736" s="2" t="s">
        <v>915</v>
      </c>
      <c r="F736" s="5" t="s">
        <v>3507</v>
      </c>
      <c r="G736" s="3">
        <v>1</v>
      </c>
      <c r="H736" s="6" t="s">
        <v>3</v>
      </c>
      <c r="I736" s="2" t="s">
        <v>4</v>
      </c>
      <c r="J736" s="7">
        <v>30235</v>
      </c>
      <c r="K736" s="4" t="s">
        <v>3508</v>
      </c>
      <c r="L736" s="3">
        <v>1</v>
      </c>
      <c r="M736" s="8">
        <v>42678</v>
      </c>
      <c r="N736" s="2" t="s">
        <v>3408</v>
      </c>
      <c r="O736" s="2" t="s">
        <v>18</v>
      </c>
      <c r="P736" s="2" t="s">
        <v>3212</v>
      </c>
    </row>
    <row r="737" spans="1:16" s="10" customFormat="1" ht="24.6" customHeight="1">
      <c r="A737" s="1">
        <v>1690</v>
      </c>
      <c r="B737" s="2"/>
      <c r="C737" s="3">
        <v>20160801</v>
      </c>
      <c r="D737" s="4" t="s">
        <v>3506</v>
      </c>
      <c r="E737" s="2" t="s">
        <v>3509</v>
      </c>
      <c r="F737" s="5" t="s">
        <v>3406</v>
      </c>
      <c r="G737" s="3">
        <v>1</v>
      </c>
      <c r="H737" s="6" t="s">
        <v>3</v>
      </c>
      <c r="I737" s="2" t="s">
        <v>4</v>
      </c>
      <c r="J737" s="7">
        <v>151936</v>
      </c>
      <c r="K737" s="4" t="s">
        <v>3508</v>
      </c>
      <c r="L737" s="3">
        <v>0</v>
      </c>
      <c r="M737" s="8">
        <v>42678</v>
      </c>
      <c r="N737" s="2" t="s">
        <v>3408</v>
      </c>
      <c r="O737" s="2" t="s">
        <v>18</v>
      </c>
      <c r="P737" s="2" t="s">
        <v>3212</v>
      </c>
    </row>
    <row r="738" spans="1:16" s="10" customFormat="1" ht="24.6" customHeight="1">
      <c r="A738" s="1">
        <v>1691</v>
      </c>
      <c r="B738" s="2"/>
      <c r="C738" s="3">
        <v>20160801</v>
      </c>
      <c r="D738" s="4" t="s">
        <v>3510</v>
      </c>
      <c r="E738" s="2" t="s">
        <v>3511</v>
      </c>
      <c r="F738" s="5" t="s">
        <v>3512</v>
      </c>
      <c r="G738" s="3">
        <v>1</v>
      </c>
      <c r="H738" s="6" t="s">
        <v>3</v>
      </c>
      <c r="I738" s="2" t="s">
        <v>4</v>
      </c>
      <c r="J738" s="7">
        <v>3000</v>
      </c>
      <c r="K738" s="4" t="s">
        <v>3513</v>
      </c>
      <c r="L738" s="3">
        <v>1</v>
      </c>
      <c r="M738" s="8">
        <v>42612</v>
      </c>
      <c r="N738" s="2" t="s">
        <v>3408</v>
      </c>
      <c r="O738" s="2" t="s">
        <v>18</v>
      </c>
      <c r="P738" s="2" t="s">
        <v>3212</v>
      </c>
    </row>
    <row r="739" spans="1:16" s="10" customFormat="1" ht="24.6" customHeight="1">
      <c r="A739" s="1">
        <v>1692</v>
      </c>
      <c r="B739" s="2"/>
      <c r="C739" s="3">
        <v>20160801</v>
      </c>
      <c r="D739" s="4" t="s">
        <v>3510</v>
      </c>
      <c r="E739" s="2" t="s">
        <v>2860</v>
      </c>
      <c r="F739" s="5"/>
      <c r="G739" s="3">
        <v>1</v>
      </c>
      <c r="H739" s="6" t="s">
        <v>3</v>
      </c>
      <c r="I739" s="2" t="s">
        <v>4</v>
      </c>
      <c r="J739" s="7">
        <v>106545</v>
      </c>
      <c r="K739" s="4" t="s">
        <v>3513</v>
      </c>
      <c r="L739" s="3">
        <v>0</v>
      </c>
      <c r="M739" s="8">
        <v>42612</v>
      </c>
      <c r="N739" s="2" t="s">
        <v>3408</v>
      </c>
      <c r="O739" s="2" t="s">
        <v>18</v>
      </c>
      <c r="P739" s="2" t="s">
        <v>3212</v>
      </c>
    </row>
    <row r="740" spans="1:16" s="10" customFormat="1" ht="24.6" customHeight="1">
      <c r="A740" s="1">
        <v>1693</v>
      </c>
      <c r="B740" s="2"/>
      <c r="C740" s="3">
        <v>20160801</v>
      </c>
      <c r="D740" s="4" t="s">
        <v>3510</v>
      </c>
      <c r="E740" s="2" t="s">
        <v>3514</v>
      </c>
      <c r="F740" s="5"/>
      <c r="G740" s="3">
        <v>1</v>
      </c>
      <c r="H740" s="6" t="s">
        <v>3</v>
      </c>
      <c r="I740" s="2" t="s">
        <v>4</v>
      </c>
      <c r="J740" s="7">
        <v>62792</v>
      </c>
      <c r="K740" s="4" t="s">
        <v>3513</v>
      </c>
      <c r="L740" s="3">
        <v>0</v>
      </c>
      <c r="M740" s="8">
        <v>42612</v>
      </c>
      <c r="N740" s="2" t="s">
        <v>3408</v>
      </c>
      <c r="O740" s="2" t="s">
        <v>18</v>
      </c>
      <c r="P740" s="2" t="s">
        <v>3212</v>
      </c>
    </row>
    <row r="741" spans="1:16" s="10" customFormat="1" ht="24.6" customHeight="1">
      <c r="A741" s="1">
        <v>430</v>
      </c>
      <c r="B741" s="2"/>
      <c r="C741" s="3">
        <v>20101221</v>
      </c>
      <c r="D741" s="4" t="s">
        <v>91</v>
      </c>
      <c r="E741" s="2" t="s">
        <v>92</v>
      </c>
      <c r="F741" s="5" t="s">
        <v>93</v>
      </c>
      <c r="G741" s="3">
        <v>1</v>
      </c>
      <c r="H741" s="6" t="s">
        <v>83</v>
      </c>
      <c r="I741" s="2" t="s">
        <v>4</v>
      </c>
      <c r="J741" s="7">
        <v>22950</v>
      </c>
      <c r="K741" s="4" t="s">
        <v>94</v>
      </c>
      <c r="L741" s="3">
        <f>IF(K741=K740,0,1)</f>
        <v>1</v>
      </c>
      <c r="M741" s="8">
        <v>40660</v>
      </c>
      <c r="N741" s="2" t="s">
        <v>95</v>
      </c>
      <c r="O741" s="2" t="s">
        <v>95</v>
      </c>
      <c r="P741" s="2" t="s">
        <v>96</v>
      </c>
    </row>
    <row r="742" spans="1:16" s="10" customFormat="1" ht="24.6" customHeight="1">
      <c r="A742" s="1">
        <v>1487</v>
      </c>
      <c r="B742" s="2"/>
      <c r="C742" s="3">
        <v>20160301</v>
      </c>
      <c r="D742" s="4" t="s">
        <v>3053</v>
      </c>
      <c r="E742" s="2" t="s">
        <v>3054</v>
      </c>
      <c r="F742" s="5" t="s">
        <v>3055</v>
      </c>
      <c r="G742" s="3">
        <v>1</v>
      </c>
      <c r="H742" s="6" t="s">
        <v>3</v>
      </c>
      <c r="I742" s="2" t="s">
        <v>4</v>
      </c>
      <c r="J742" s="7">
        <v>21918</v>
      </c>
      <c r="K742" s="4" t="s">
        <v>3056</v>
      </c>
      <c r="L742" s="3">
        <v>1</v>
      </c>
      <c r="M742" s="8">
        <v>42521</v>
      </c>
      <c r="N742" s="2" t="s">
        <v>3057</v>
      </c>
      <c r="O742" s="2" t="s">
        <v>3058</v>
      </c>
      <c r="P742" s="2" t="s">
        <v>3059</v>
      </c>
    </row>
    <row r="743" spans="1:16" s="10" customFormat="1" ht="24.6" customHeight="1">
      <c r="A743" s="1">
        <v>1776</v>
      </c>
      <c r="B743" s="2"/>
      <c r="C743" s="3">
        <v>20161118</v>
      </c>
      <c r="D743" s="4" t="s">
        <v>3668</v>
      </c>
      <c r="E743" s="2" t="s">
        <v>3669</v>
      </c>
      <c r="F743" s="5" t="s">
        <v>3670</v>
      </c>
      <c r="G743" s="3">
        <v>1</v>
      </c>
      <c r="H743" s="6" t="s">
        <v>3</v>
      </c>
      <c r="I743" s="2" t="s">
        <v>4</v>
      </c>
      <c r="J743" s="7">
        <v>94531</v>
      </c>
      <c r="K743" s="4" t="s">
        <v>3671</v>
      </c>
      <c r="L743" s="3">
        <v>1</v>
      </c>
      <c r="M743" s="8">
        <v>42733</v>
      </c>
      <c r="N743" s="2" t="s">
        <v>3672</v>
      </c>
      <c r="O743" s="2" t="s">
        <v>3058</v>
      </c>
      <c r="P743" s="2" t="s">
        <v>3662</v>
      </c>
    </row>
    <row r="744" spans="1:16" s="10" customFormat="1" ht="24.6" customHeight="1">
      <c r="A744" s="1">
        <v>475</v>
      </c>
      <c r="B744" s="2"/>
      <c r="C744" s="3">
        <v>20110114</v>
      </c>
      <c r="D744" s="4" t="s">
        <v>250</v>
      </c>
      <c r="E744" s="2" t="s">
        <v>32</v>
      </c>
      <c r="F744" s="5" t="s">
        <v>251</v>
      </c>
      <c r="G744" s="3">
        <v>1</v>
      </c>
      <c r="H744" s="6" t="s">
        <v>3</v>
      </c>
      <c r="I744" s="2" t="s">
        <v>4</v>
      </c>
      <c r="J744" s="7">
        <v>5340</v>
      </c>
      <c r="K744" s="4" t="s">
        <v>252</v>
      </c>
      <c r="L744" s="3">
        <f>IF(K744=K743,0,1)</f>
        <v>1</v>
      </c>
      <c r="M744" s="8">
        <v>40602</v>
      </c>
      <c r="N744" s="2" t="s">
        <v>253</v>
      </c>
      <c r="O744" s="2" t="s">
        <v>254</v>
      </c>
      <c r="P744" s="2" t="s">
        <v>255</v>
      </c>
    </row>
    <row r="745" spans="1:16" s="10" customFormat="1" ht="24.6" customHeight="1">
      <c r="A745" s="1">
        <v>494</v>
      </c>
      <c r="B745" s="2"/>
      <c r="C745" s="3">
        <v>20110215</v>
      </c>
      <c r="D745" s="4" t="s">
        <v>326</v>
      </c>
      <c r="E745" s="2" t="s">
        <v>327</v>
      </c>
      <c r="F745" s="5" t="s">
        <v>328</v>
      </c>
      <c r="G745" s="3">
        <v>1</v>
      </c>
      <c r="H745" s="6" t="s">
        <v>3</v>
      </c>
      <c r="I745" s="2" t="s">
        <v>4</v>
      </c>
      <c r="J745" s="7">
        <v>12260</v>
      </c>
      <c r="K745" s="4" t="s">
        <v>329</v>
      </c>
      <c r="L745" s="3">
        <f>IF(K745=K744,0,1)</f>
        <v>1</v>
      </c>
      <c r="M745" s="8">
        <v>40602</v>
      </c>
      <c r="N745" s="2" t="s">
        <v>253</v>
      </c>
      <c r="O745" s="2" t="s">
        <v>254</v>
      </c>
      <c r="P745" s="2" t="s">
        <v>330</v>
      </c>
    </row>
    <row r="746" spans="1:16" s="10" customFormat="1" ht="24.6" customHeight="1">
      <c r="A746" s="1">
        <v>558</v>
      </c>
      <c r="B746" s="2"/>
      <c r="C746" s="3">
        <v>20110517</v>
      </c>
      <c r="D746" s="4" t="s">
        <v>524</v>
      </c>
      <c r="E746" s="2" t="s">
        <v>525</v>
      </c>
      <c r="F746" s="5" t="s">
        <v>526</v>
      </c>
      <c r="G746" s="3">
        <v>1</v>
      </c>
      <c r="H746" s="6" t="s">
        <v>3</v>
      </c>
      <c r="I746" s="2" t="s">
        <v>4</v>
      </c>
      <c r="J746" s="7">
        <v>7560</v>
      </c>
      <c r="K746" s="4" t="s">
        <v>527</v>
      </c>
      <c r="L746" s="3">
        <f>IF(K746=K745,0,1)</f>
        <v>1</v>
      </c>
      <c r="M746" s="8">
        <v>40737</v>
      </c>
      <c r="N746" s="2" t="s">
        <v>253</v>
      </c>
      <c r="O746" s="2" t="s">
        <v>254</v>
      </c>
      <c r="P746" s="2" t="s">
        <v>528</v>
      </c>
    </row>
    <row r="747" spans="1:16" s="10" customFormat="1" ht="24.6" customHeight="1">
      <c r="A747" s="1">
        <v>594</v>
      </c>
      <c r="B747" s="2"/>
      <c r="C747" s="3">
        <v>20110620</v>
      </c>
      <c r="D747" s="4" t="s">
        <v>631</v>
      </c>
      <c r="E747" s="2" t="s">
        <v>632</v>
      </c>
      <c r="F747" s="5" t="s">
        <v>633</v>
      </c>
      <c r="G747" s="3">
        <v>1</v>
      </c>
      <c r="H747" s="6" t="s">
        <v>3</v>
      </c>
      <c r="I747" s="2" t="s">
        <v>4</v>
      </c>
      <c r="J747" s="7">
        <v>21097</v>
      </c>
      <c r="K747" s="4" t="s">
        <v>634</v>
      </c>
      <c r="L747" s="3">
        <f>IF(K747=K746,0,1)</f>
        <v>1</v>
      </c>
      <c r="M747" s="8">
        <v>40770</v>
      </c>
      <c r="N747" s="2" t="s">
        <v>253</v>
      </c>
      <c r="O747" s="2" t="s">
        <v>254</v>
      </c>
      <c r="P747" s="2" t="s">
        <v>528</v>
      </c>
    </row>
    <row r="748" spans="1:16" s="10" customFormat="1" ht="24.6" customHeight="1">
      <c r="A748" s="1">
        <v>649</v>
      </c>
      <c r="B748" s="2"/>
      <c r="C748" s="3">
        <v>20111101</v>
      </c>
      <c r="D748" s="4" t="s">
        <v>818</v>
      </c>
      <c r="E748" s="2" t="s">
        <v>819</v>
      </c>
      <c r="F748" s="5" t="s">
        <v>820</v>
      </c>
      <c r="G748" s="3">
        <v>1</v>
      </c>
      <c r="H748" s="6" t="s">
        <v>3</v>
      </c>
      <c r="I748" s="2" t="s">
        <v>4</v>
      </c>
      <c r="J748" s="7">
        <v>7891</v>
      </c>
      <c r="K748" s="4" t="s">
        <v>821</v>
      </c>
      <c r="L748" s="3">
        <f>IF(K748=K747,0,1)</f>
        <v>1</v>
      </c>
      <c r="M748" s="8">
        <v>40953</v>
      </c>
      <c r="N748" s="2" t="s">
        <v>822</v>
      </c>
      <c r="O748" s="2" t="s">
        <v>254</v>
      </c>
      <c r="P748" s="2" t="s">
        <v>528</v>
      </c>
    </row>
    <row r="749" spans="1:16" s="10" customFormat="1" ht="24.6" customHeight="1">
      <c r="A749" s="1">
        <v>650</v>
      </c>
      <c r="B749" s="2"/>
      <c r="C749" s="3">
        <v>20111101</v>
      </c>
      <c r="D749" s="4" t="s">
        <v>818</v>
      </c>
      <c r="E749" s="2" t="s">
        <v>823</v>
      </c>
      <c r="F749" s="5" t="s">
        <v>824</v>
      </c>
      <c r="G749" s="3">
        <v>1</v>
      </c>
      <c r="H749" s="6" t="s">
        <v>3</v>
      </c>
      <c r="I749" s="2" t="s">
        <v>4</v>
      </c>
      <c r="J749" s="7">
        <v>7187</v>
      </c>
      <c r="K749" s="4" t="s">
        <v>821</v>
      </c>
      <c r="L749" s="3">
        <f>IF(K749=K748,0,1)</f>
        <v>0</v>
      </c>
      <c r="M749" s="8">
        <v>40953</v>
      </c>
      <c r="N749" s="2" t="s">
        <v>822</v>
      </c>
      <c r="O749" s="2" t="s">
        <v>254</v>
      </c>
      <c r="P749" s="2" t="s">
        <v>528</v>
      </c>
    </row>
    <row r="750" spans="1:16" s="10" customFormat="1" ht="24.6" customHeight="1">
      <c r="A750" s="1">
        <v>684</v>
      </c>
      <c r="B750" s="2"/>
      <c r="C750" s="3">
        <v>20111206</v>
      </c>
      <c r="D750" s="4" t="s">
        <v>906</v>
      </c>
      <c r="E750" s="2" t="s">
        <v>907</v>
      </c>
      <c r="F750" s="5" t="s">
        <v>908</v>
      </c>
      <c r="G750" s="3">
        <v>1</v>
      </c>
      <c r="H750" s="6" t="s">
        <v>83</v>
      </c>
      <c r="I750" s="2" t="s">
        <v>4</v>
      </c>
      <c r="J750" s="7">
        <v>12500</v>
      </c>
      <c r="K750" s="4" t="s">
        <v>909</v>
      </c>
      <c r="L750" s="3">
        <f>IF(K750=K749,0,1)</f>
        <v>1</v>
      </c>
      <c r="M750" s="8">
        <v>40941</v>
      </c>
      <c r="N750" s="2" t="s">
        <v>253</v>
      </c>
      <c r="O750" s="2" t="s">
        <v>254</v>
      </c>
      <c r="P750" s="2" t="s">
        <v>910</v>
      </c>
    </row>
    <row r="751" spans="1:16" s="10" customFormat="1" ht="24.6" customHeight="1">
      <c r="A751" s="1">
        <v>724</v>
      </c>
      <c r="B751" s="2"/>
      <c r="C751" s="3">
        <v>20120315</v>
      </c>
      <c r="D751" s="4" t="s">
        <v>1030</v>
      </c>
      <c r="E751" s="2" t="s">
        <v>1031</v>
      </c>
      <c r="F751" s="5" t="s">
        <v>1032</v>
      </c>
      <c r="G751" s="3">
        <v>1</v>
      </c>
      <c r="H751" s="6" t="s">
        <v>3</v>
      </c>
      <c r="I751" s="2" t="s">
        <v>4</v>
      </c>
      <c r="J751" s="7">
        <v>17789</v>
      </c>
      <c r="K751" s="4" t="s">
        <v>1033</v>
      </c>
      <c r="L751" s="3">
        <f>IF(K751=K750,0,1)</f>
        <v>1</v>
      </c>
      <c r="M751" s="8">
        <v>40968</v>
      </c>
      <c r="N751" s="2" t="s">
        <v>1034</v>
      </c>
      <c r="O751" s="2" t="s">
        <v>254</v>
      </c>
      <c r="P751" s="2" t="s">
        <v>1035</v>
      </c>
    </row>
    <row r="752" spans="1:16" s="10" customFormat="1" ht="24.6" customHeight="1">
      <c r="A752" s="1">
        <v>731</v>
      </c>
      <c r="B752" s="2"/>
      <c r="C752" s="3">
        <v>20120328</v>
      </c>
      <c r="D752" s="4" t="s">
        <v>1061</v>
      </c>
      <c r="E752" s="2" t="s">
        <v>1062</v>
      </c>
      <c r="F752" s="5" t="s">
        <v>1063</v>
      </c>
      <c r="G752" s="3">
        <v>1</v>
      </c>
      <c r="H752" s="6" t="s">
        <v>3</v>
      </c>
      <c r="I752" s="2" t="s">
        <v>4</v>
      </c>
      <c r="J752" s="7">
        <v>31256.880000000001</v>
      </c>
      <c r="K752" s="4" t="s">
        <v>1064</v>
      </c>
      <c r="L752" s="3">
        <f>IF(K752=K751,0,1)</f>
        <v>1</v>
      </c>
      <c r="M752" s="8">
        <v>41054</v>
      </c>
      <c r="N752" s="2" t="s">
        <v>1065</v>
      </c>
      <c r="O752" s="2" t="s">
        <v>254</v>
      </c>
      <c r="P752" s="2" t="s">
        <v>1066</v>
      </c>
    </row>
    <row r="753" spans="1:16" s="10" customFormat="1" ht="24.6" customHeight="1">
      <c r="A753" s="1">
        <v>736</v>
      </c>
      <c r="B753" s="2" t="s">
        <v>1080</v>
      </c>
      <c r="C753" s="3">
        <v>20120409</v>
      </c>
      <c r="D753" s="4" t="s">
        <v>1081</v>
      </c>
      <c r="E753" s="2" t="s">
        <v>1082</v>
      </c>
      <c r="F753" s="5" t="s">
        <v>1083</v>
      </c>
      <c r="G753" s="3">
        <v>2</v>
      </c>
      <c r="H753" s="6" t="s">
        <v>3</v>
      </c>
      <c r="I753" s="2" t="s">
        <v>4</v>
      </c>
      <c r="J753" s="7">
        <v>108400</v>
      </c>
      <c r="K753" s="4" t="s">
        <v>1084</v>
      </c>
      <c r="L753" s="3">
        <f>IF(K753=K752,0,1)</f>
        <v>1</v>
      </c>
      <c r="M753" s="8">
        <v>41047</v>
      </c>
      <c r="N753" s="2" t="s">
        <v>1085</v>
      </c>
      <c r="O753" s="2" t="s">
        <v>254</v>
      </c>
      <c r="P753" s="2" t="s">
        <v>1086</v>
      </c>
    </row>
    <row r="754" spans="1:16" s="10" customFormat="1" ht="24.6" customHeight="1">
      <c r="A754" s="1">
        <v>744</v>
      </c>
      <c r="B754" s="2"/>
      <c r="C754" s="3">
        <v>20120419</v>
      </c>
      <c r="D754" s="4" t="s">
        <v>1113</v>
      </c>
      <c r="E754" s="2" t="s">
        <v>1114</v>
      </c>
      <c r="F754" s="5" t="s">
        <v>1115</v>
      </c>
      <c r="G754" s="3">
        <v>1</v>
      </c>
      <c r="H754" s="6" t="s">
        <v>3</v>
      </c>
      <c r="I754" s="2" t="s">
        <v>4</v>
      </c>
      <c r="J754" s="7">
        <v>8551.15</v>
      </c>
      <c r="K754" s="4" t="s">
        <v>1116</v>
      </c>
      <c r="L754" s="3">
        <f>IF(K754=K753,0,1)</f>
        <v>1</v>
      </c>
      <c r="M754" s="8">
        <v>41026</v>
      </c>
      <c r="N754" s="2" t="s">
        <v>253</v>
      </c>
      <c r="O754" s="2" t="s">
        <v>254</v>
      </c>
      <c r="P754" s="2" t="s">
        <v>1066</v>
      </c>
    </row>
    <row r="755" spans="1:16" s="10" customFormat="1" ht="24.6" customHeight="1">
      <c r="A755" s="1">
        <v>745</v>
      </c>
      <c r="B755" s="2"/>
      <c r="C755" s="3">
        <v>20120419</v>
      </c>
      <c r="D755" s="4" t="s">
        <v>1113</v>
      </c>
      <c r="E755" s="2" t="s">
        <v>1</v>
      </c>
      <c r="F755" s="5" t="s">
        <v>1117</v>
      </c>
      <c r="G755" s="3">
        <v>1</v>
      </c>
      <c r="H755" s="6" t="s">
        <v>3</v>
      </c>
      <c r="I755" s="2" t="s">
        <v>4</v>
      </c>
      <c r="J755" s="7">
        <v>8243</v>
      </c>
      <c r="K755" s="4" t="s">
        <v>1116</v>
      </c>
      <c r="L755" s="3">
        <f>IF(K755=K754,0,1)</f>
        <v>0</v>
      </c>
      <c r="M755" s="8">
        <v>41026</v>
      </c>
      <c r="N755" s="2" t="s">
        <v>253</v>
      </c>
      <c r="O755" s="2" t="s">
        <v>254</v>
      </c>
      <c r="P755" s="2" t="s">
        <v>1066</v>
      </c>
    </row>
    <row r="756" spans="1:16" s="10" customFormat="1" ht="24.6" customHeight="1">
      <c r="A756" s="1">
        <v>759</v>
      </c>
      <c r="B756" s="2"/>
      <c r="C756" s="3">
        <v>20120614</v>
      </c>
      <c r="D756" s="4" t="s">
        <v>1164</v>
      </c>
      <c r="E756" s="2" t="s">
        <v>1165</v>
      </c>
      <c r="F756" s="5" t="s">
        <v>1166</v>
      </c>
      <c r="G756" s="3">
        <v>1</v>
      </c>
      <c r="H756" s="6" t="s">
        <v>367</v>
      </c>
      <c r="I756" s="2" t="s">
        <v>4</v>
      </c>
      <c r="J756" s="7">
        <v>11609</v>
      </c>
      <c r="K756" s="4" t="s">
        <v>1167</v>
      </c>
      <c r="L756" s="3">
        <f>IF(K756=K755,0,1)</f>
        <v>1</v>
      </c>
      <c r="M756" s="8">
        <v>41084</v>
      </c>
      <c r="N756" s="2" t="s">
        <v>1168</v>
      </c>
      <c r="O756" s="2" t="s">
        <v>254</v>
      </c>
      <c r="P756" s="2" t="s">
        <v>1066</v>
      </c>
    </row>
    <row r="757" spans="1:16" s="10" customFormat="1" ht="24.6" customHeight="1">
      <c r="A757" s="1">
        <v>767</v>
      </c>
      <c r="B757" s="2"/>
      <c r="C757" s="3">
        <v>20120703</v>
      </c>
      <c r="D757" s="4" t="s">
        <v>1188</v>
      </c>
      <c r="E757" s="2" t="s">
        <v>1189</v>
      </c>
      <c r="F757" s="5" t="s">
        <v>1190</v>
      </c>
      <c r="G757" s="3">
        <v>3</v>
      </c>
      <c r="H757" s="6" t="s">
        <v>83</v>
      </c>
      <c r="I757" s="2" t="s">
        <v>4</v>
      </c>
      <c r="J757" s="7">
        <v>66700</v>
      </c>
      <c r="K757" s="4" t="s">
        <v>1191</v>
      </c>
      <c r="L757" s="3">
        <f>IF(K757=K756,0,1)</f>
        <v>1</v>
      </c>
      <c r="M757" s="8">
        <v>41169</v>
      </c>
      <c r="N757" s="2" t="s">
        <v>1168</v>
      </c>
      <c r="O757" s="2" t="s">
        <v>254</v>
      </c>
      <c r="P757" s="2" t="s">
        <v>1192</v>
      </c>
    </row>
    <row r="758" spans="1:16" s="10" customFormat="1" ht="24.6" customHeight="1">
      <c r="A758" s="1">
        <v>984</v>
      </c>
      <c r="B758" s="2"/>
      <c r="C758" s="3">
        <v>20131126</v>
      </c>
      <c r="D758" s="4" t="s">
        <v>1737</v>
      </c>
      <c r="E758" s="2" t="s">
        <v>1144</v>
      </c>
      <c r="F758" s="5" t="s">
        <v>1738</v>
      </c>
      <c r="G758" s="3">
        <v>1</v>
      </c>
      <c r="H758" s="6" t="s">
        <v>3</v>
      </c>
      <c r="I758" s="2" t="s">
        <v>4</v>
      </c>
      <c r="J758" s="7">
        <v>9913</v>
      </c>
      <c r="K758" s="4" t="s">
        <v>1739</v>
      </c>
      <c r="L758" s="3">
        <f>IF(K758=K757,0,1)</f>
        <v>1</v>
      </c>
      <c r="M758" s="8">
        <v>41636</v>
      </c>
      <c r="N758" s="2" t="s">
        <v>1168</v>
      </c>
      <c r="O758" s="2" t="s">
        <v>254</v>
      </c>
      <c r="P758" s="2" t="s">
        <v>1740</v>
      </c>
    </row>
    <row r="759" spans="1:16" s="10" customFormat="1" ht="24.6" customHeight="1">
      <c r="A759" s="1">
        <v>985</v>
      </c>
      <c r="B759" s="2"/>
      <c r="C759" s="3">
        <v>20131126</v>
      </c>
      <c r="D759" s="4" t="s">
        <v>1737</v>
      </c>
      <c r="E759" s="2" t="s">
        <v>1144</v>
      </c>
      <c r="F759" s="5" t="s">
        <v>1741</v>
      </c>
      <c r="G759" s="3">
        <v>1</v>
      </c>
      <c r="H759" s="6" t="s">
        <v>3</v>
      </c>
      <c r="I759" s="2" t="s">
        <v>4</v>
      </c>
      <c r="J759" s="7">
        <v>9913</v>
      </c>
      <c r="K759" s="4" t="s">
        <v>1739</v>
      </c>
      <c r="L759" s="3">
        <f>IF(K759=K758,0,1)</f>
        <v>0</v>
      </c>
      <c r="M759" s="8">
        <v>41636</v>
      </c>
      <c r="N759" s="2" t="s">
        <v>1168</v>
      </c>
      <c r="O759" s="2" t="s">
        <v>254</v>
      </c>
      <c r="P759" s="2" t="s">
        <v>1740</v>
      </c>
    </row>
    <row r="760" spans="1:16" s="10" customFormat="1" ht="24.6" customHeight="1">
      <c r="A760" s="1">
        <v>1571</v>
      </c>
      <c r="B760" s="2"/>
      <c r="C760" s="3">
        <v>20160525</v>
      </c>
      <c r="D760" s="4" t="s">
        <v>3247</v>
      </c>
      <c r="E760" s="2" t="s">
        <v>3248</v>
      </c>
      <c r="F760" s="5" t="s">
        <v>3249</v>
      </c>
      <c r="G760" s="3">
        <v>1</v>
      </c>
      <c r="H760" s="6" t="s">
        <v>3</v>
      </c>
      <c r="I760" s="2" t="s">
        <v>4</v>
      </c>
      <c r="J760" s="7">
        <v>43893</v>
      </c>
      <c r="K760" s="4" t="s">
        <v>3250</v>
      </c>
      <c r="L760" s="3">
        <v>1</v>
      </c>
      <c r="M760" s="8">
        <v>42671</v>
      </c>
      <c r="N760" s="2" t="s">
        <v>3251</v>
      </c>
      <c r="O760" s="2" t="s">
        <v>254</v>
      </c>
      <c r="P760" s="2" t="s">
        <v>3252</v>
      </c>
    </row>
    <row r="761" spans="1:16" s="10" customFormat="1" ht="24.6" customHeight="1">
      <c r="A761" s="1">
        <v>1578</v>
      </c>
      <c r="B761" s="2"/>
      <c r="C761" s="3">
        <v>20160525</v>
      </c>
      <c r="D761" s="4" t="s">
        <v>3271</v>
      </c>
      <c r="E761" s="2" t="s">
        <v>3272</v>
      </c>
      <c r="F761" s="5" t="s">
        <v>3273</v>
      </c>
      <c r="G761" s="3">
        <v>1</v>
      </c>
      <c r="H761" s="6" t="s">
        <v>3</v>
      </c>
      <c r="I761" s="2" t="s">
        <v>4</v>
      </c>
      <c r="J761" s="7">
        <v>60726</v>
      </c>
      <c r="K761" s="4" t="s">
        <v>3274</v>
      </c>
      <c r="L761" s="3">
        <v>1</v>
      </c>
      <c r="M761" s="8">
        <v>42427</v>
      </c>
      <c r="N761" s="2" t="s">
        <v>3275</v>
      </c>
      <c r="O761" s="2" t="s">
        <v>254</v>
      </c>
      <c r="P761" s="2" t="s">
        <v>1192</v>
      </c>
    </row>
    <row r="762" spans="1:16" s="10" customFormat="1" ht="24.6" customHeight="1">
      <c r="A762" s="1">
        <v>1600</v>
      </c>
      <c r="B762" s="2"/>
      <c r="C762" s="3">
        <v>20160616</v>
      </c>
      <c r="D762" s="4" t="s">
        <v>3316</v>
      </c>
      <c r="E762" s="2" t="s">
        <v>3317</v>
      </c>
      <c r="F762" s="5" t="s">
        <v>3318</v>
      </c>
      <c r="G762" s="3">
        <v>1</v>
      </c>
      <c r="H762" s="6" t="s">
        <v>3</v>
      </c>
      <c r="I762" s="2" t="s">
        <v>4</v>
      </c>
      <c r="J762" s="7">
        <v>82204</v>
      </c>
      <c r="K762" s="4" t="s">
        <v>3319</v>
      </c>
      <c r="L762" s="3">
        <v>1</v>
      </c>
      <c r="M762" s="8">
        <v>42556</v>
      </c>
      <c r="N762" s="2" t="s">
        <v>3320</v>
      </c>
      <c r="O762" s="2" t="s">
        <v>254</v>
      </c>
      <c r="P762" s="2" t="s">
        <v>1740</v>
      </c>
    </row>
    <row r="763" spans="1:16" s="10" customFormat="1" ht="24.6" customHeight="1">
      <c r="A763" s="1">
        <v>1708</v>
      </c>
      <c r="B763" s="2"/>
      <c r="C763" s="3">
        <v>20160801</v>
      </c>
      <c r="D763" s="4" t="s">
        <v>3549</v>
      </c>
      <c r="E763" s="2" t="s">
        <v>3550</v>
      </c>
      <c r="F763" s="5" t="s">
        <v>3551</v>
      </c>
      <c r="G763" s="3">
        <v>2</v>
      </c>
      <c r="H763" s="6" t="s">
        <v>3</v>
      </c>
      <c r="I763" s="2" t="s">
        <v>4</v>
      </c>
      <c r="J763" s="7">
        <v>25575</v>
      </c>
      <c r="K763" s="4" t="s">
        <v>3552</v>
      </c>
      <c r="L763" s="3">
        <v>1</v>
      </c>
      <c r="M763" s="8">
        <v>42677</v>
      </c>
      <c r="N763" s="2" t="s">
        <v>3553</v>
      </c>
      <c r="O763" s="2" t="s">
        <v>254</v>
      </c>
      <c r="P763" s="2" t="s">
        <v>3554</v>
      </c>
    </row>
    <row r="764" spans="1:16" s="10" customFormat="1" ht="24.6" customHeight="1">
      <c r="A764" s="1">
        <v>1763</v>
      </c>
      <c r="B764" s="2"/>
      <c r="C764" s="3">
        <v>20161011</v>
      </c>
      <c r="D764" s="4" t="s">
        <v>3549</v>
      </c>
      <c r="E764" s="2" t="s">
        <v>3642</v>
      </c>
      <c r="F764" s="5" t="s">
        <v>3643</v>
      </c>
      <c r="G764" s="3">
        <v>1</v>
      </c>
      <c r="H764" s="6" t="s">
        <v>3</v>
      </c>
      <c r="I764" s="2" t="s">
        <v>4</v>
      </c>
      <c r="J764" s="7">
        <v>29509</v>
      </c>
      <c r="K764" s="4" t="s">
        <v>3644</v>
      </c>
      <c r="L764" s="3">
        <v>1</v>
      </c>
      <c r="M764" s="8">
        <v>42684</v>
      </c>
      <c r="N764" s="2" t="s">
        <v>3645</v>
      </c>
      <c r="O764" s="2" t="s">
        <v>254</v>
      </c>
      <c r="P764" s="2" t="s">
        <v>3554</v>
      </c>
    </row>
    <row r="765" spans="1:16" s="10" customFormat="1" ht="24.6" customHeight="1">
      <c r="A765" s="1">
        <v>1764</v>
      </c>
      <c r="B765" s="2"/>
      <c r="C765" s="3">
        <v>20161011</v>
      </c>
      <c r="D765" s="4" t="s">
        <v>3549</v>
      </c>
      <c r="E765" s="2" t="s">
        <v>3646</v>
      </c>
      <c r="F765" s="5" t="s">
        <v>3647</v>
      </c>
      <c r="G765" s="3">
        <v>1</v>
      </c>
      <c r="H765" s="6" t="s">
        <v>3</v>
      </c>
      <c r="I765" s="2" t="s">
        <v>4</v>
      </c>
      <c r="J765" s="7">
        <v>43174</v>
      </c>
      <c r="K765" s="4" t="s">
        <v>3644</v>
      </c>
      <c r="L765" s="3">
        <v>0</v>
      </c>
      <c r="M765" s="8">
        <v>42684</v>
      </c>
      <c r="N765" s="2" t="s">
        <v>3645</v>
      </c>
      <c r="O765" s="2" t="s">
        <v>254</v>
      </c>
      <c r="P765" s="2" t="s">
        <v>3554</v>
      </c>
    </row>
    <row r="766" spans="1:16" s="10" customFormat="1" ht="24.6" customHeight="1">
      <c r="A766" s="1">
        <v>1801</v>
      </c>
      <c r="B766" s="2"/>
      <c r="C766" s="3">
        <v>20161125</v>
      </c>
      <c r="D766" s="4" t="s">
        <v>3673</v>
      </c>
      <c r="E766" s="2" t="s">
        <v>3674</v>
      </c>
      <c r="F766" s="5"/>
      <c r="G766" s="3">
        <v>1</v>
      </c>
      <c r="H766" s="6" t="s">
        <v>3</v>
      </c>
      <c r="I766" s="2" t="s">
        <v>4</v>
      </c>
      <c r="J766" s="7">
        <v>425413</v>
      </c>
      <c r="K766" s="4" t="s">
        <v>3675</v>
      </c>
      <c r="L766" s="3">
        <v>1</v>
      </c>
      <c r="M766" s="8">
        <v>42726</v>
      </c>
      <c r="N766" s="2" t="s">
        <v>3676</v>
      </c>
      <c r="O766" s="2" t="s">
        <v>254</v>
      </c>
      <c r="P766" s="2" t="s">
        <v>3677</v>
      </c>
    </row>
    <row r="767" spans="1:16" s="10" customFormat="1" ht="24.6" customHeight="1">
      <c r="A767" s="1">
        <v>402</v>
      </c>
      <c r="B767" s="2"/>
      <c r="C767" s="3">
        <v>20101109</v>
      </c>
      <c r="D767" s="4" t="s">
        <v>0</v>
      </c>
      <c r="E767" s="2" t="s">
        <v>1</v>
      </c>
      <c r="F767" s="5" t="s">
        <v>2</v>
      </c>
      <c r="G767" s="3">
        <v>1</v>
      </c>
      <c r="H767" s="6" t="s">
        <v>3</v>
      </c>
      <c r="I767" s="2" t="s">
        <v>4</v>
      </c>
      <c r="J767" s="7">
        <v>8405.57</v>
      </c>
      <c r="K767" s="4" t="s">
        <v>5</v>
      </c>
      <c r="L767" s="3">
        <f>IF(K767=K766,0,1)</f>
        <v>1</v>
      </c>
      <c r="M767" s="8">
        <v>40550</v>
      </c>
      <c r="N767" s="2" t="s">
        <v>6</v>
      </c>
      <c r="O767" s="2" t="s">
        <v>6</v>
      </c>
      <c r="P767" s="2" t="s">
        <v>7</v>
      </c>
    </row>
    <row r="768" spans="1:16" s="10" customFormat="1" ht="24.6" customHeight="1">
      <c r="A768" s="1">
        <v>434</v>
      </c>
      <c r="B768" s="2"/>
      <c r="C768" s="3">
        <v>20101229</v>
      </c>
      <c r="D768" s="4" t="s">
        <v>108</v>
      </c>
      <c r="E768" s="2" t="s">
        <v>109</v>
      </c>
      <c r="F768" s="5" t="s">
        <v>110</v>
      </c>
      <c r="G768" s="3">
        <v>1</v>
      </c>
      <c r="H768" s="6" t="s">
        <v>3</v>
      </c>
      <c r="I768" s="2" t="s">
        <v>4</v>
      </c>
      <c r="J768" s="7">
        <v>3389</v>
      </c>
      <c r="K768" s="4" t="s">
        <v>111</v>
      </c>
      <c r="L768" s="3">
        <f>IF(K768=K767,0,1)</f>
        <v>1</v>
      </c>
      <c r="M768" s="8">
        <v>40605</v>
      </c>
      <c r="N768" s="2" t="s">
        <v>112</v>
      </c>
      <c r="O768" s="2" t="s">
        <v>6</v>
      </c>
      <c r="P768" s="2" t="s">
        <v>7</v>
      </c>
    </row>
    <row r="769" spans="1:16" s="10" customFormat="1" ht="24.6" customHeight="1">
      <c r="A769" s="1">
        <v>435</v>
      </c>
      <c r="B769" s="2"/>
      <c r="C769" s="3">
        <v>20101229</v>
      </c>
      <c r="D769" s="4" t="s">
        <v>108</v>
      </c>
      <c r="E769" s="2" t="s">
        <v>113</v>
      </c>
      <c r="F769" s="5" t="s">
        <v>114</v>
      </c>
      <c r="G769" s="3">
        <v>1</v>
      </c>
      <c r="H769" s="6" t="s">
        <v>3</v>
      </c>
      <c r="I769" s="2" t="s">
        <v>4</v>
      </c>
      <c r="J769" s="7">
        <v>84724</v>
      </c>
      <c r="K769" s="4" t="s">
        <v>111</v>
      </c>
      <c r="L769" s="3">
        <f>IF(K769=K768,0,1)</f>
        <v>0</v>
      </c>
      <c r="M769" s="8">
        <v>40605</v>
      </c>
      <c r="N769" s="2" t="s">
        <v>112</v>
      </c>
      <c r="O769" s="2" t="s">
        <v>6</v>
      </c>
      <c r="P769" s="2" t="s">
        <v>7</v>
      </c>
    </row>
    <row r="770" spans="1:16" s="10" customFormat="1" ht="24.6" customHeight="1">
      <c r="A770" s="1">
        <v>445</v>
      </c>
      <c r="B770" s="2"/>
      <c r="C770" s="3">
        <v>20110107</v>
      </c>
      <c r="D770" s="4" t="s">
        <v>143</v>
      </c>
      <c r="E770" s="2" t="s">
        <v>144</v>
      </c>
      <c r="F770" s="5" t="s">
        <v>145</v>
      </c>
      <c r="G770" s="3">
        <v>3</v>
      </c>
      <c r="H770" s="6" t="s">
        <v>3</v>
      </c>
      <c r="I770" s="2" t="s">
        <v>4</v>
      </c>
      <c r="J770" s="7">
        <v>540</v>
      </c>
      <c r="K770" s="4" t="s">
        <v>146</v>
      </c>
      <c r="L770" s="3">
        <f>IF(K770=K769,0,1)</f>
        <v>1</v>
      </c>
      <c r="M770" s="8">
        <v>40669</v>
      </c>
      <c r="N770" s="2" t="s">
        <v>6</v>
      </c>
      <c r="O770" s="2" t="s">
        <v>6</v>
      </c>
      <c r="P770" s="2" t="s">
        <v>7</v>
      </c>
    </row>
    <row r="771" spans="1:16" s="10" customFormat="1" ht="24.6" customHeight="1">
      <c r="A771" s="1">
        <v>446</v>
      </c>
      <c r="B771" s="2"/>
      <c r="C771" s="3">
        <v>20110107</v>
      </c>
      <c r="D771" s="4" t="s">
        <v>143</v>
      </c>
      <c r="E771" s="2" t="s">
        <v>144</v>
      </c>
      <c r="F771" s="5" t="s">
        <v>147</v>
      </c>
      <c r="G771" s="3">
        <v>4</v>
      </c>
      <c r="H771" s="6" t="s">
        <v>3</v>
      </c>
      <c r="I771" s="2" t="s">
        <v>4</v>
      </c>
      <c r="J771" s="7">
        <v>540</v>
      </c>
      <c r="K771" s="4" t="s">
        <v>146</v>
      </c>
      <c r="L771" s="3">
        <f>IF(K771=K770,0,1)</f>
        <v>0</v>
      </c>
      <c r="M771" s="8">
        <v>40669</v>
      </c>
      <c r="N771" s="2" t="s">
        <v>6</v>
      </c>
      <c r="O771" s="2" t="s">
        <v>6</v>
      </c>
      <c r="P771" s="2" t="s">
        <v>7</v>
      </c>
    </row>
    <row r="772" spans="1:16" s="10" customFormat="1" ht="24.6" customHeight="1">
      <c r="A772" s="1">
        <v>447</v>
      </c>
      <c r="B772" s="2"/>
      <c r="C772" s="3">
        <v>20110107</v>
      </c>
      <c r="D772" s="4" t="s">
        <v>143</v>
      </c>
      <c r="E772" s="2" t="s">
        <v>144</v>
      </c>
      <c r="F772" s="5" t="s">
        <v>148</v>
      </c>
      <c r="G772" s="3">
        <v>3</v>
      </c>
      <c r="H772" s="6" t="s">
        <v>3</v>
      </c>
      <c r="I772" s="2" t="s">
        <v>4</v>
      </c>
      <c r="J772" s="7">
        <v>540</v>
      </c>
      <c r="K772" s="4" t="s">
        <v>146</v>
      </c>
      <c r="L772" s="3">
        <f>IF(K772=K771,0,1)</f>
        <v>0</v>
      </c>
      <c r="M772" s="8">
        <v>40669</v>
      </c>
      <c r="N772" s="2" t="s">
        <v>6</v>
      </c>
      <c r="O772" s="2" t="s">
        <v>6</v>
      </c>
      <c r="P772" s="2" t="s">
        <v>7</v>
      </c>
    </row>
    <row r="773" spans="1:16" s="10" customFormat="1" ht="24.6" customHeight="1">
      <c r="A773" s="1">
        <v>448</v>
      </c>
      <c r="B773" s="2"/>
      <c r="C773" s="3">
        <v>20110107</v>
      </c>
      <c r="D773" s="4" t="s">
        <v>143</v>
      </c>
      <c r="E773" s="2" t="s">
        <v>144</v>
      </c>
      <c r="F773" s="5" t="s">
        <v>149</v>
      </c>
      <c r="G773" s="3">
        <v>3</v>
      </c>
      <c r="H773" s="6" t="s">
        <v>3</v>
      </c>
      <c r="I773" s="2" t="s">
        <v>4</v>
      </c>
      <c r="J773" s="7">
        <v>540</v>
      </c>
      <c r="K773" s="4" t="s">
        <v>146</v>
      </c>
      <c r="L773" s="3">
        <f>IF(K773=K772,0,1)</f>
        <v>0</v>
      </c>
      <c r="M773" s="8">
        <v>40669</v>
      </c>
      <c r="N773" s="2" t="s">
        <v>6</v>
      </c>
      <c r="O773" s="2" t="s">
        <v>6</v>
      </c>
      <c r="P773" s="2" t="s">
        <v>7</v>
      </c>
    </row>
    <row r="774" spans="1:16" s="10" customFormat="1" ht="24.6" customHeight="1">
      <c r="A774" s="1">
        <v>449</v>
      </c>
      <c r="B774" s="2"/>
      <c r="C774" s="3">
        <v>20110107</v>
      </c>
      <c r="D774" s="4" t="s">
        <v>143</v>
      </c>
      <c r="E774" s="2" t="s">
        <v>144</v>
      </c>
      <c r="F774" s="5" t="s">
        <v>150</v>
      </c>
      <c r="G774" s="3">
        <v>5</v>
      </c>
      <c r="H774" s="6" t="s">
        <v>3</v>
      </c>
      <c r="I774" s="2" t="s">
        <v>4</v>
      </c>
      <c r="J774" s="7">
        <v>1060</v>
      </c>
      <c r="K774" s="4" t="s">
        <v>146</v>
      </c>
      <c r="L774" s="3">
        <f>IF(K774=K773,0,1)</f>
        <v>0</v>
      </c>
      <c r="M774" s="8">
        <v>40669</v>
      </c>
      <c r="N774" s="2" t="s">
        <v>6</v>
      </c>
      <c r="O774" s="2" t="s">
        <v>6</v>
      </c>
      <c r="P774" s="2" t="s">
        <v>7</v>
      </c>
    </row>
    <row r="775" spans="1:16" s="10" customFormat="1" ht="24.6" customHeight="1">
      <c r="A775" s="1">
        <v>450</v>
      </c>
      <c r="B775" s="2"/>
      <c r="C775" s="3">
        <v>20110107</v>
      </c>
      <c r="D775" s="4" t="s">
        <v>143</v>
      </c>
      <c r="E775" s="2" t="s">
        <v>144</v>
      </c>
      <c r="F775" s="5" t="s">
        <v>151</v>
      </c>
      <c r="G775" s="3">
        <v>2</v>
      </c>
      <c r="H775" s="6" t="s">
        <v>3</v>
      </c>
      <c r="I775" s="2" t="s">
        <v>4</v>
      </c>
      <c r="J775" s="7">
        <v>430</v>
      </c>
      <c r="K775" s="4" t="s">
        <v>146</v>
      </c>
      <c r="L775" s="3">
        <f>IF(K775=K774,0,1)</f>
        <v>0</v>
      </c>
      <c r="M775" s="8">
        <v>40669</v>
      </c>
      <c r="N775" s="2" t="s">
        <v>6</v>
      </c>
      <c r="O775" s="2" t="s">
        <v>6</v>
      </c>
      <c r="P775" s="2" t="s">
        <v>7</v>
      </c>
    </row>
    <row r="776" spans="1:16" s="10" customFormat="1" ht="24.6" customHeight="1">
      <c r="A776" s="1">
        <v>451</v>
      </c>
      <c r="B776" s="2"/>
      <c r="C776" s="3">
        <v>20110107</v>
      </c>
      <c r="D776" s="4" t="s">
        <v>143</v>
      </c>
      <c r="E776" s="2" t="s">
        <v>144</v>
      </c>
      <c r="F776" s="5" t="s">
        <v>152</v>
      </c>
      <c r="G776" s="3">
        <v>3</v>
      </c>
      <c r="H776" s="6" t="s">
        <v>3</v>
      </c>
      <c r="I776" s="2" t="s">
        <v>4</v>
      </c>
      <c r="J776" s="7">
        <v>1941</v>
      </c>
      <c r="K776" s="4" t="s">
        <v>146</v>
      </c>
      <c r="L776" s="3">
        <f>IF(K776=K775,0,1)</f>
        <v>0</v>
      </c>
      <c r="M776" s="8">
        <v>40669</v>
      </c>
      <c r="N776" s="2" t="s">
        <v>6</v>
      </c>
      <c r="O776" s="2" t="s">
        <v>6</v>
      </c>
      <c r="P776" s="2" t="s">
        <v>7</v>
      </c>
    </row>
    <row r="777" spans="1:16" s="10" customFormat="1" ht="24.6" customHeight="1">
      <c r="A777" s="1">
        <v>452</v>
      </c>
      <c r="B777" s="2"/>
      <c r="C777" s="3">
        <v>20110107</v>
      </c>
      <c r="D777" s="4" t="s">
        <v>153</v>
      </c>
      <c r="E777" s="2" t="s">
        <v>20</v>
      </c>
      <c r="F777" s="5" t="s">
        <v>154</v>
      </c>
      <c r="G777" s="3">
        <v>1</v>
      </c>
      <c r="H777" s="6" t="s">
        <v>3</v>
      </c>
      <c r="I777" s="2" t="s">
        <v>4</v>
      </c>
      <c r="J777" s="7">
        <v>8340</v>
      </c>
      <c r="K777" s="4" t="s">
        <v>155</v>
      </c>
      <c r="L777" s="3">
        <f>IF(K777=K776,0,1)</f>
        <v>1</v>
      </c>
      <c r="M777" s="8">
        <v>40651</v>
      </c>
      <c r="N777" s="2" t="s">
        <v>6</v>
      </c>
      <c r="O777" s="2" t="s">
        <v>6</v>
      </c>
      <c r="P777" s="2" t="s">
        <v>7</v>
      </c>
    </row>
    <row r="778" spans="1:16" s="10" customFormat="1" ht="24.6" customHeight="1">
      <c r="A778" s="1">
        <v>453</v>
      </c>
      <c r="B778" s="2"/>
      <c r="C778" s="3">
        <v>20110107</v>
      </c>
      <c r="D778" s="4" t="s">
        <v>156</v>
      </c>
      <c r="E778" s="2" t="s">
        <v>157</v>
      </c>
      <c r="F778" s="5" t="s">
        <v>158</v>
      </c>
      <c r="G778" s="3">
        <v>2</v>
      </c>
      <c r="H778" s="6" t="s">
        <v>3</v>
      </c>
      <c r="I778" s="2" t="s">
        <v>4</v>
      </c>
      <c r="J778" s="7">
        <v>106000</v>
      </c>
      <c r="K778" s="4" t="s">
        <v>159</v>
      </c>
      <c r="L778" s="3">
        <f>IF(K778=K777,0,1)</f>
        <v>1</v>
      </c>
      <c r="M778" s="8">
        <v>40611</v>
      </c>
      <c r="N778" s="2" t="s">
        <v>6</v>
      </c>
      <c r="O778" s="2" t="s">
        <v>6</v>
      </c>
      <c r="P778" s="2" t="s">
        <v>7</v>
      </c>
    </row>
    <row r="779" spans="1:16" s="10" customFormat="1" ht="24.6" customHeight="1">
      <c r="A779" s="1">
        <v>454</v>
      </c>
      <c r="B779" s="2"/>
      <c r="C779" s="3">
        <v>20110107</v>
      </c>
      <c r="D779" s="4" t="s">
        <v>156</v>
      </c>
      <c r="E779" s="2" t="s">
        <v>160</v>
      </c>
      <c r="F779" s="5" t="s">
        <v>158</v>
      </c>
      <c r="G779" s="3">
        <v>3</v>
      </c>
      <c r="H779" s="6" t="s">
        <v>3</v>
      </c>
      <c r="I779" s="2" t="s">
        <v>4</v>
      </c>
      <c r="J779" s="7">
        <v>79500</v>
      </c>
      <c r="K779" s="4" t="s">
        <v>159</v>
      </c>
      <c r="L779" s="3">
        <f>IF(K779=K778,0,1)</f>
        <v>0</v>
      </c>
      <c r="M779" s="8">
        <v>40611</v>
      </c>
      <c r="N779" s="2" t="s">
        <v>6</v>
      </c>
      <c r="O779" s="2" t="s">
        <v>6</v>
      </c>
      <c r="P779" s="2" t="s">
        <v>7</v>
      </c>
    </row>
    <row r="780" spans="1:16" s="10" customFormat="1" ht="24.6" customHeight="1">
      <c r="A780" s="1">
        <v>457</v>
      </c>
      <c r="B780" s="2"/>
      <c r="C780" s="3">
        <v>20110107</v>
      </c>
      <c r="D780" s="4" t="s">
        <v>174</v>
      </c>
      <c r="E780" s="2" t="s">
        <v>175</v>
      </c>
      <c r="F780" s="5" t="s">
        <v>176</v>
      </c>
      <c r="G780" s="3">
        <v>1</v>
      </c>
      <c r="H780" s="6" t="s">
        <v>3</v>
      </c>
      <c r="I780" s="2" t="s">
        <v>4</v>
      </c>
      <c r="J780" s="7">
        <v>22250</v>
      </c>
      <c r="K780" s="4" t="s">
        <v>177</v>
      </c>
      <c r="L780" s="3">
        <f>IF(K780=K779,0,1)</f>
        <v>1</v>
      </c>
      <c r="M780" s="8">
        <v>40618</v>
      </c>
      <c r="N780" s="2" t="s">
        <v>9</v>
      </c>
      <c r="O780" s="2" t="s">
        <v>6</v>
      </c>
      <c r="P780" s="2" t="s">
        <v>10</v>
      </c>
    </row>
    <row r="781" spans="1:16" s="10" customFormat="1" ht="24.6" customHeight="1">
      <c r="A781" s="1">
        <v>458</v>
      </c>
      <c r="B781" s="2"/>
      <c r="C781" s="3">
        <v>20110107</v>
      </c>
      <c r="D781" s="4" t="s">
        <v>174</v>
      </c>
      <c r="E781" s="2" t="s">
        <v>178</v>
      </c>
      <c r="F781" s="5" t="s">
        <v>179</v>
      </c>
      <c r="G781" s="3">
        <v>1</v>
      </c>
      <c r="H781" s="6" t="s">
        <v>3</v>
      </c>
      <c r="I781" s="2" t="s">
        <v>4</v>
      </c>
      <c r="J781" s="7">
        <v>22105</v>
      </c>
      <c r="K781" s="4" t="s">
        <v>177</v>
      </c>
      <c r="L781" s="3">
        <f>IF(K781=K780,0,1)</f>
        <v>0</v>
      </c>
      <c r="M781" s="8">
        <v>40618</v>
      </c>
      <c r="N781" s="2" t="s">
        <v>9</v>
      </c>
      <c r="O781" s="2" t="s">
        <v>6</v>
      </c>
      <c r="P781" s="2" t="s">
        <v>10</v>
      </c>
    </row>
    <row r="782" spans="1:16" s="10" customFormat="1" ht="24.6" customHeight="1">
      <c r="A782" s="1">
        <v>466</v>
      </c>
      <c r="B782" s="2"/>
      <c r="C782" s="3">
        <v>20110114</v>
      </c>
      <c r="D782" s="4" t="s">
        <v>212</v>
      </c>
      <c r="E782" s="2" t="s">
        <v>213</v>
      </c>
      <c r="F782" s="5" t="s">
        <v>158</v>
      </c>
      <c r="G782" s="3">
        <v>1</v>
      </c>
      <c r="H782" s="6" t="s">
        <v>3</v>
      </c>
      <c r="I782" s="2" t="s">
        <v>4</v>
      </c>
      <c r="J782" s="7">
        <v>33300</v>
      </c>
      <c r="K782" s="4" t="s">
        <v>214</v>
      </c>
      <c r="L782" s="3">
        <f>IF(K782=K781,0,1)</f>
        <v>1</v>
      </c>
      <c r="M782" s="8">
        <v>40603</v>
      </c>
      <c r="N782" s="2" t="s">
        <v>6</v>
      </c>
      <c r="O782" s="2" t="s">
        <v>6</v>
      </c>
      <c r="P782" s="2" t="s">
        <v>215</v>
      </c>
    </row>
    <row r="783" spans="1:16" s="10" customFormat="1" ht="24.6" customHeight="1">
      <c r="A783" s="1">
        <v>473</v>
      </c>
      <c r="B783" s="2"/>
      <c r="C783" s="3">
        <v>20110114</v>
      </c>
      <c r="D783" s="4" t="s">
        <v>193</v>
      </c>
      <c r="E783" s="2" t="s">
        <v>239</v>
      </c>
      <c r="F783" s="5" t="s">
        <v>240</v>
      </c>
      <c r="G783" s="3">
        <v>1</v>
      </c>
      <c r="H783" s="6" t="s">
        <v>3</v>
      </c>
      <c r="I783" s="2" t="s">
        <v>4</v>
      </c>
      <c r="J783" s="7">
        <v>7276</v>
      </c>
      <c r="K783" s="4" t="s">
        <v>241</v>
      </c>
      <c r="L783" s="3">
        <f>IF(K783=K782,0,1)</f>
        <v>1</v>
      </c>
      <c r="M783" s="8">
        <v>40640</v>
      </c>
      <c r="N783" s="2" t="s">
        <v>242</v>
      </c>
      <c r="O783" s="2" t="s">
        <v>6</v>
      </c>
      <c r="P783" s="2" t="s">
        <v>243</v>
      </c>
    </row>
    <row r="784" spans="1:16" s="10" customFormat="1" ht="24.6" customHeight="1">
      <c r="A784" s="1">
        <v>476</v>
      </c>
      <c r="B784" s="2"/>
      <c r="C784" s="3">
        <v>20110118</v>
      </c>
      <c r="D784" s="4" t="s">
        <v>256</v>
      </c>
      <c r="E784" s="2" t="s">
        <v>257</v>
      </c>
      <c r="F784" s="5" t="s">
        <v>258</v>
      </c>
      <c r="G784" s="3">
        <v>1</v>
      </c>
      <c r="H784" s="6" t="s">
        <v>3</v>
      </c>
      <c r="I784" s="2" t="s">
        <v>4</v>
      </c>
      <c r="J784" s="7">
        <v>17400</v>
      </c>
      <c r="K784" s="4" t="s">
        <v>259</v>
      </c>
      <c r="L784" s="3">
        <f>IF(K784=K783,0,1)</f>
        <v>1</v>
      </c>
      <c r="M784" s="8">
        <v>40623</v>
      </c>
      <c r="N784" s="2" t="s">
        <v>6</v>
      </c>
      <c r="O784" s="2" t="s">
        <v>6</v>
      </c>
      <c r="P784" s="2" t="s">
        <v>215</v>
      </c>
    </row>
    <row r="785" spans="1:16" s="10" customFormat="1" ht="24.6" customHeight="1">
      <c r="A785" s="1">
        <v>485</v>
      </c>
      <c r="B785" s="2"/>
      <c r="C785" s="3">
        <v>20110121</v>
      </c>
      <c r="D785" s="4" t="s">
        <v>283</v>
      </c>
      <c r="E785" s="2" t="s">
        <v>284</v>
      </c>
      <c r="F785" s="5" t="s">
        <v>285</v>
      </c>
      <c r="G785" s="3">
        <v>1</v>
      </c>
      <c r="H785" s="6" t="s">
        <v>3</v>
      </c>
      <c r="I785" s="2" t="s">
        <v>4</v>
      </c>
      <c r="J785" s="7">
        <v>74434</v>
      </c>
      <c r="K785" s="4" t="s">
        <v>286</v>
      </c>
      <c r="L785" s="3" t="e">
        <f>IF(K785=[1]未用免税证!#REF!,0,1)</f>
        <v>#REF!</v>
      </c>
      <c r="M785" s="8">
        <v>40613</v>
      </c>
      <c r="N785" s="2" t="s">
        <v>6</v>
      </c>
      <c r="O785" s="2" t="s">
        <v>6</v>
      </c>
      <c r="P785" s="2" t="s">
        <v>7</v>
      </c>
    </row>
    <row r="786" spans="1:16" s="10" customFormat="1" ht="24.6" customHeight="1">
      <c r="A786" s="1">
        <v>489</v>
      </c>
      <c r="B786" s="2"/>
      <c r="C786" s="3">
        <v>20110127</v>
      </c>
      <c r="D786" s="4" t="s">
        <v>304</v>
      </c>
      <c r="E786" s="2" t="s">
        <v>305</v>
      </c>
      <c r="F786" s="5" t="s">
        <v>306</v>
      </c>
      <c r="G786" s="3">
        <v>1</v>
      </c>
      <c r="H786" s="6" t="s">
        <v>3</v>
      </c>
      <c r="I786" s="2" t="s">
        <v>4</v>
      </c>
      <c r="J786" s="7">
        <v>7421</v>
      </c>
      <c r="K786" s="4" t="s">
        <v>307</v>
      </c>
      <c r="L786" s="3">
        <f>IF(K786=K785,0,1)</f>
        <v>1</v>
      </c>
      <c r="M786" s="8">
        <v>40605</v>
      </c>
      <c r="N786" s="2" t="s">
        <v>9</v>
      </c>
      <c r="O786" s="2" t="s">
        <v>6</v>
      </c>
      <c r="P786" s="2" t="s">
        <v>10</v>
      </c>
    </row>
    <row r="787" spans="1:16" s="10" customFormat="1" ht="24.6" customHeight="1">
      <c r="A787" s="1">
        <v>500</v>
      </c>
      <c r="B787" s="2"/>
      <c r="C787" s="3">
        <v>20110302</v>
      </c>
      <c r="D787" s="4" t="s">
        <v>348</v>
      </c>
      <c r="E787" s="2" t="s">
        <v>349</v>
      </c>
      <c r="F787" s="5" t="s">
        <v>350</v>
      </c>
      <c r="G787" s="3">
        <v>1</v>
      </c>
      <c r="H787" s="6" t="s">
        <v>3</v>
      </c>
      <c r="I787" s="2" t="s">
        <v>4</v>
      </c>
      <c r="J787" s="7">
        <v>24240</v>
      </c>
      <c r="K787" s="4" t="s">
        <v>351</v>
      </c>
      <c r="L787" s="3">
        <f>IF(K787=K786,0,1)</f>
        <v>1</v>
      </c>
      <c r="M787" s="8">
        <v>40633</v>
      </c>
      <c r="N787" s="2" t="s">
        <v>6</v>
      </c>
      <c r="O787" s="2" t="s">
        <v>6</v>
      </c>
      <c r="P787" s="2" t="s">
        <v>215</v>
      </c>
    </row>
    <row r="788" spans="1:16" s="10" customFormat="1" ht="24.6" customHeight="1">
      <c r="A788" s="1">
        <v>554</v>
      </c>
      <c r="B788" s="2"/>
      <c r="C788" s="3">
        <v>20110511</v>
      </c>
      <c r="D788" s="4" t="s">
        <v>509</v>
      </c>
      <c r="E788" s="2" t="s">
        <v>510</v>
      </c>
      <c r="F788" s="5" t="s">
        <v>511</v>
      </c>
      <c r="G788" s="3">
        <v>1</v>
      </c>
      <c r="H788" s="6" t="s">
        <v>3</v>
      </c>
      <c r="I788" s="2" t="s">
        <v>4</v>
      </c>
      <c r="J788" s="7">
        <v>483919.56</v>
      </c>
      <c r="K788" s="4" t="s">
        <v>512</v>
      </c>
      <c r="L788" s="3">
        <f>IF(K788=K787,0,1)</f>
        <v>1</v>
      </c>
      <c r="M788" s="8">
        <v>40718</v>
      </c>
      <c r="N788" s="2" t="s">
        <v>513</v>
      </c>
      <c r="O788" s="2" t="s">
        <v>6</v>
      </c>
      <c r="P788" s="2" t="s">
        <v>7</v>
      </c>
    </row>
    <row r="789" spans="1:16" s="10" customFormat="1" ht="24.6" customHeight="1">
      <c r="A789" s="1">
        <v>570</v>
      </c>
      <c r="B789" s="2"/>
      <c r="C789" s="3">
        <v>20110526</v>
      </c>
      <c r="D789" s="4" t="s">
        <v>554</v>
      </c>
      <c r="E789" s="2" t="s">
        <v>555</v>
      </c>
      <c r="F789" s="5" t="s">
        <v>556</v>
      </c>
      <c r="G789" s="3">
        <v>1</v>
      </c>
      <c r="H789" s="6" t="s">
        <v>3</v>
      </c>
      <c r="I789" s="2" t="s">
        <v>4</v>
      </c>
      <c r="J789" s="7">
        <v>502978.72</v>
      </c>
      <c r="K789" s="4" t="s">
        <v>557</v>
      </c>
      <c r="L789" s="3">
        <f>IF(K789=K788,0,1)</f>
        <v>1</v>
      </c>
      <c r="M789" s="8">
        <v>40772</v>
      </c>
      <c r="N789" s="2" t="s">
        <v>9</v>
      </c>
      <c r="O789" s="2" t="s">
        <v>6</v>
      </c>
      <c r="P789" s="2" t="s">
        <v>558</v>
      </c>
    </row>
    <row r="790" spans="1:16" s="10" customFormat="1" ht="24.6" customHeight="1">
      <c r="A790" s="1">
        <v>581</v>
      </c>
      <c r="B790" s="2"/>
      <c r="C790" s="3">
        <v>20110616</v>
      </c>
      <c r="D790" s="4" t="s">
        <v>596</v>
      </c>
      <c r="E790" s="2" t="s">
        <v>597</v>
      </c>
      <c r="F790" s="5" t="s">
        <v>598</v>
      </c>
      <c r="G790" s="3">
        <v>5</v>
      </c>
      <c r="H790" s="6" t="s">
        <v>3</v>
      </c>
      <c r="I790" s="2" t="s">
        <v>4</v>
      </c>
      <c r="J790" s="7">
        <v>101300</v>
      </c>
      <c r="K790" s="4" t="s">
        <v>599</v>
      </c>
      <c r="L790" s="3">
        <f>IF(K790=K789,0,1)</f>
        <v>1</v>
      </c>
      <c r="M790" s="8">
        <v>40852</v>
      </c>
      <c r="N790" s="2" t="s">
        <v>9</v>
      </c>
      <c r="O790" s="2" t="s">
        <v>6</v>
      </c>
      <c r="P790" s="2" t="s">
        <v>558</v>
      </c>
    </row>
    <row r="791" spans="1:16" s="10" customFormat="1" ht="24.6" customHeight="1">
      <c r="A791" s="1">
        <v>610</v>
      </c>
      <c r="B791" s="2"/>
      <c r="C791" s="3">
        <v>20110803</v>
      </c>
      <c r="D791" s="4" t="s">
        <v>676</v>
      </c>
      <c r="E791" s="2" t="s">
        <v>677</v>
      </c>
      <c r="F791" s="5" t="s">
        <v>678</v>
      </c>
      <c r="G791" s="3">
        <v>23</v>
      </c>
      <c r="H791" s="6" t="s">
        <v>58</v>
      </c>
      <c r="I791" s="2" t="s">
        <v>4</v>
      </c>
      <c r="J791" s="7">
        <v>71000</v>
      </c>
      <c r="K791" s="4" t="s">
        <v>679</v>
      </c>
      <c r="L791" s="3">
        <f>IF(K791=K790,0,1)</f>
        <v>1</v>
      </c>
      <c r="M791" s="8">
        <v>40813</v>
      </c>
      <c r="N791" s="2" t="s">
        <v>680</v>
      </c>
      <c r="O791" s="2" t="s">
        <v>6</v>
      </c>
      <c r="P791" s="2" t="s">
        <v>558</v>
      </c>
    </row>
    <row r="792" spans="1:16" s="10" customFormat="1" ht="24.6" customHeight="1">
      <c r="A792" s="1">
        <v>616</v>
      </c>
      <c r="B792" s="2"/>
      <c r="C792" s="3">
        <v>20110914</v>
      </c>
      <c r="D792" s="4" t="s">
        <v>704</v>
      </c>
      <c r="E792" s="2" t="s">
        <v>705</v>
      </c>
      <c r="F792" s="5" t="s">
        <v>706</v>
      </c>
      <c r="G792" s="3">
        <v>1</v>
      </c>
      <c r="H792" s="6" t="s">
        <v>3</v>
      </c>
      <c r="I792" s="2" t="s">
        <v>4</v>
      </c>
      <c r="J792" s="7">
        <v>38885</v>
      </c>
      <c r="K792" s="4" t="s">
        <v>707</v>
      </c>
      <c r="L792" s="3">
        <f>IF(K792=K791,0,1)</f>
        <v>1</v>
      </c>
      <c r="M792" s="8">
        <v>40827</v>
      </c>
      <c r="N792" s="2" t="s">
        <v>242</v>
      </c>
      <c r="O792" s="2" t="s">
        <v>6</v>
      </c>
      <c r="P792" s="2" t="s">
        <v>708</v>
      </c>
    </row>
    <row r="793" spans="1:16" s="10" customFormat="1" ht="24.6" customHeight="1">
      <c r="A793" s="1">
        <v>618</v>
      </c>
      <c r="B793" s="2"/>
      <c r="C793" s="3">
        <v>20110920</v>
      </c>
      <c r="D793" s="4" t="s">
        <v>712</v>
      </c>
      <c r="E793" s="2" t="s">
        <v>713</v>
      </c>
      <c r="F793" s="5" t="s">
        <v>201</v>
      </c>
      <c r="G793" s="3">
        <v>1</v>
      </c>
      <c r="H793" s="6" t="s">
        <v>3</v>
      </c>
      <c r="I793" s="2" t="s">
        <v>4</v>
      </c>
      <c r="J793" s="7">
        <v>117438.27</v>
      </c>
      <c r="K793" s="4" t="s">
        <v>714</v>
      </c>
      <c r="L793" s="3">
        <f>IF(K793=K792,0,1)</f>
        <v>1</v>
      </c>
      <c r="M793" s="8">
        <v>40874</v>
      </c>
      <c r="N793" s="2" t="s">
        <v>6</v>
      </c>
      <c r="O793" s="2" t="s">
        <v>6</v>
      </c>
      <c r="P793" s="2" t="s">
        <v>715</v>
      </c>
    </row>
    <row r="794" spans="1:16" s="10" customFormat="1" ht="24.6" customHeight="1">
      <c r="A794" s="1">
        <v>622</v>
      </c>
      <c r="B794" s="2"/>
      <c r="C794" s="3">
        <v>20110927</v>
      </c>
      <c r="D794" s="4" t="s">
        <v>720</v>
      </c>
      <c r="E794" s="2" t="s">
        <v>213</v>
      </c>
      <c r="F794" s="5" t="s">
        <v>721</v>
      </c>
      <c r="G794" s="3">
        <v>1</v>
      </c>
      <c r="H794" s="6" t="s">
        <v>3</v>
      </c>
      <c r="I794" s="2" t="s">
        <v>4</v>
      </c>
      <c r="J794" s="7">
        <v>47724</v>
      </c>
      <c r="K794" s="4" t="s">
        <v>722</v>
      </c>
      <c r="L794" s="3">
        <f>IF(K794=K793,0,1)</f>
        <v>1</v>
      </c>
      <c r="M794" s="8">
        <v>40886</v>
      </c>
      <c r="N794" s="2" t="s">
        <v>29</v>
      </c>
      <c r="O794" s="2" t="s">
        <v>6</v>
      </c>
      <c r="P794" s="2" t="s">
        <v>30</v>
      </c>
    </row>
    <row r="795" spans="1:16" s="10" customFormat="1" ht="24.6" customHeight="1">
      <c r="A795" s="1">
        <v>662</v>
      </c>
      <c r="B795" s="2"/>
      <c r="C795" s="3">
        <v>20111101</v>
      </c>
      <c r="D795" s="4" t="s">
        <v>852</v>
      </c>
      <c r="E795" s="2" t="s">
        <v>853</v>
      </c>
      <c r="F795" s="5" t="s">
        <v>854</v>
      </c>
      <c r="G795" s="3">
        <v>1</v>
      </c>
      <c r="H795" s="6" t="s">
        <v>3</v>
      </c>
      <c r="I795" s="2" t="s">
        <v>4</v>
      </c>
      <c r="J795" s="7">
        <v>5393</v>
      </c>
      <c r="K795" s="4" t="s">
        <v>855</v>
      </c>
      <c r="L795" s="3">
        <f>IF(K795=K794,0,1)</f>
        <v>1</v>
      </c>
      <c r="M795" s="8">
        <v>40916</v>
      </c>
      <c r="N795" s="2" t="s">
        <v>29</v>
      </c>
      <c r="O795" s="2" t="s">
        <v>6</v>
      </c>
      <c r="P795" s="2" t="s">
        <v>30</v>
      </c>
    </row>
    <row r="796" spans="1:16" s="10" customFormat="1" ht="24.6" customHeight="1">
      <c r="A796" s="1">
        <v>663</v>
      </c>
      <c r="B796" s="2"/>
      <c r="C796" s="3">
        <v>20111101</v>
      </c>
      <c r="D796" s="4" t="s">
        <v>852</v>
      </c>
      <c r="E796" s="2" t="s">
        <v>20</v>
      </c>
      <c r="F796" s="5" t="s">
        <v>856</v>
      </c>
      <c r="G796" s="3">
        <v>1</v>
      </c>
      <c r="H796" s="6" t="s">
        <v>3</v>
      </c>
      <c r="I796" s="2" t="s">
        <v>4</v>
      </c>
      <c r="J796" s="7">
        <v>8475</v>
      </c>
      <c r="K796" s="4" t="s">
        <v>855</v>
      </c>
      <c r="L796" s="3">
        <f>IF(K796=K795,0,1)</f>
        <v>0</v>
      </c>
      <c r="M796" s="8">
        <v>40916</v>
      </c>
      <c r="N796" s="2" t="s">
        <v>29</v>
      </c>
      <c r="O796" s="2" t="s">
        <v>6</v>
      </c>
      <c r="P796" s="2" t="s">
        <v>30</v>
      </c>
    </row>
    <row r="797" spans="1:16" s="10" customFormat="1" ht="24.6" customHeight="1">
      <c r="A797" s="1">
        <v>664</v>
      </c>
      <c r="B797" s="2"/>
      <c r="C797" s="3">
        <v>20111101</v>
      </c>
      <c r="D797" s="4" t="s">
        <v>852</v>
      </c>
      <c r="E797" s="2" t="s">
        <v>144</v>
      </c>
      <c r="F797" s="5" t="s">
        <v>660</v>
      </c>
      <c r="G797" s="3">
        <v>8</v>
      </c>
      <c r="H797" s="6" t="s">
        <v>3</v>
      </c>
      <c r="I797" s="2" t="s">
        <v>4</v>
      </c>
      <c r="J797" s="7">
        <v>1233</v>
      </c>
      <c r="K797" s="4" t="s">
        <v>855</v>
      </c>
      <c r="L797" s="3">
        <f>IF(K797=K796,0,1)</f>
        <v>0</v>
      </c>
      <c r="M797" s="8">
        <v>40916</v>
      </c>
      <c r="N797" s="2" t="s">
        <v>29</v>
      </c>
      <c r="O797" s="2" t="s">
        <v>6</v>
      </c>
      <c r="P797" s="2" t="s">
        <v>30</v>
      </c>
    </row>
    <row r="798" spans="1:16" s="10" customFormat="1" ht="24.6" customHeight="1">
      <c r="A798" s="1">
        <v>665</v>
      </c>
      <c r="B798" s="2"/>
      <c r="C798" s="3">
        <v>20111101</v>
      </c>
      <c r="D798" s="4" t="s">
        <v>852</v>
      </c>
      <c r="E798" s="2" t="s">
        <v>857</v>
      </c>
      <c r="F798" s="5" t="s">
        <v>858</v>
      </c>
      <c r="G798" s="3">
        <v>1</v>
      </c>
      <c r="H798" s="6" t="s">
        <v>3</v>
      </c>
      <c r="I798" s="2" t="s">
        <v>4</v>
      </c>
      <c r="J798" s="7">
        <v>10015</v>
      </c>
      <c r="K798" s="4" t="s">
        <v>855</v>
      </c>
      <c r="L798" s="3">
        <f>IF(K798=K797,0,1)</f>
        <v>0</v>
      </c>
      <c r="M798" s="8">
        <v>40916</v>
      </c>
      <c r="N798" s="2" t="s">
        <v>29</v>
      </c>
      <c r="O798" s="2" t="s">
        <v>6</v>
      </c>
      <c r="P798" s="2" t="s">
        <v>30</v>
      </c>
    </row>
    <row r="799" spans="1:16" s="10" customFormat="1" ht="26.45" customHeight="1">
      <c r="A799" s="1">
        <v>666</v>
      </c>
      <c r="B799" s="2"/>
      <c r="C799" s="3">
        <v>20111101</v>
      </c>
      <c r="D799" s="4" t="s">
        <v>852</v>
      </c>
      <c r="E799" s="2" t="s">
        <v>859</v>
      </c>
      <c r="F799" s="5" t="s">
        <v>860</v>
      </c>
      <c r="G799" s="3">
        <v>1</v>
      </c>
      <c r="H799" s="6" t="s">
        <v>367</v>
      </c>
      <c r="I799" s="2" t="s">
        <v>4</v>
      </c>
      <c r="J799" s="7">
        <v>1882</v>
      </c>
      <c r="K799" s="4" t="s">
        <v>855</v>
      </c>
      <c r="L799" s="3">
        <f>IF(K799=K798,0,1)</f>
        <v>0</v>
      </c>
      <c r="M799" s="8">
        <v>40916</v>
      </c>
      <c r="N799" s="2" t="s">
        <v>29</v>
      </c>
      <c r="O799" s="2" t="s">
        <v>6</v>
      </c>
      <c r="P799" s="2" t="s">
        <v>30</v>
      </c>
    </row>
    <row r="800" spans="1:16" s="10" customFormat="1" ht="24.6" customHeight="1">
      <c r="A800" s="1">
        <v>667</v>
      </c>
      <c r="B800" s="2"/>
      <c r="C800" s="3">
        <v>20111101</v>
      </c>
      <c r="D800" s="4" t="s">
        <v>852</v>
      </c>
      <c r="E800" s="2" t="s">
        <v>861</v>
      </c>
      <c r="F800" s="5" t="s">
        <v>438</v>
      </c>
      <c r="G800" s="3">
        <v>1</v>
      </c>
      <c r="H800" s="6" t="s">
        <v>3</v>
      </c>
      <c r="I800" s="2" t="s">
        <v>4</v>
      </c>
      <c r="J800" s="7">
        <v>1200</v>
      </c>
      <c r="K800" s="4" t="s">
        <v>855</v>
      </c>
      <c r="L800" s="3">
        <f>IF(K800=K799,0,1)</f>
        <v>0</v>
      </c>
      <c r="M800" s="8">
        <v>40916</v>
      </c>
      <c r="N800" s="2" t="s">
        <v>29</v>
      </c>
      <c r="O800" s="2" t="s">
        <v>6</v>
      </c>
      <c r="P800" s="2" t="s">
        <v>30</v>
      </c>
    </row>
    <row r="801" spans="1:16" s="10" customFormat="1" ht="24.6" customHeight="1">
      <c r="A801" s="1">
        <v>668</v>
      </c>
      <c r="B801" s="2"/>
      <c r="C801" s="3">
        <v>20111101</v>
      </c>
      <c r="D801" s="4" t="s">
        <v>852</v>
      </c>
      <c r="E801" s="2" t="s">
        <v>741</v>
      </c>
      <c r="F801" s="5" t="s">
        <v>862</v>
      </c>
      <c r="G801" s="3">
        <v>1</v>
      </c>
      <c r="H801" s="6" t="s">
        <v>3</v>
      </c>
      <c r="I801" s="2" t="s">
        <v>4</v>
      </c>
      <c r="J801" s="7">
        <v>2465</v>
      </c>
      <c r="K801" s="4" t="s">
        <v>855</v>
      </c>
      <c r="L801" s="3">
        <f>IF(K801=K800,0,1)</f>
        <v>0</v>
      </c>
      <c r="M801" s="8">
        <v>40916</v>
      </c>
      <c r="N801" s="2" t="s">
        <v>29</v>
      </c>
      <c r="O801" s="2" t="s">
        <v>6</v>
      </c>
      <c r="P801" s="2" t="s">
        <v>30</v>
      </c>
    </row>
    <row r="802" spans="1:16" s="10" customFormat="1" ht="24.6" customHeight="1">
      <c r="A802" s="1">
        <v>669</v>
      </c>
      <c r="B802" s="2"/>
      <c r="C802" s="3">
        <v>20111101</v>
      </c>
      <c r="D802" s="4" t="s">
        <v>852</v>
      </c>
      <c r="E802" s="2" t="s">
        <v>269</v>
      </c>
      <c r="F802" s="5" t="s">
        <v>222</v>
      </c>
      <c r="G802" s="3">
        <v>1</v>
      </c>
      <c r="H802" s="6" t="s">
        <v>3</v>
      </c>
      <c r="I802" s="2" t="s">
        <v>4</v>
      </c>
      <c r="J802" s="7">
        <v>7088</v>
      </c>
      <c r="K802" s="4" t="s">
        <v>855</v>
      </c>
      <c r="L802" s="3">
        <f>IF(K802=K801,0,1)</f>
        <v>0</v>
      </c>
      <c r="M802" s="8">
        <v>40916</v>
      </c>
      <c r="N802" s="2" t="s">
        <v>29</v>
      </c>
      <c r="O802" s="2" t="s">
        <v>6</v>
      </c>
      <c r="P802" s="2" t="s">
        <v>30</v>
      </c>
    </row>
    <row r="803" spans="1:16" s="10" customFormat="1" ht="24.6" customHeight="1">
      <c r="A803" s="1">
        <v>670</v>
      </c>
      <c r="B803" s="2"/>
      <c r="C803" s="3">
        <v>20111101</v>
      </c>
      <c r="D803" s="4" t="s">
        <v>852</v>
      </c>
      <c r="E803" s="2" t="s">
        <v>863</v>
      </c>
      <c r="F803" s="5" t="s">
        <v>864</v>
      </c>
      <c r="G803" s="3">
        <v>1</v>
      </c>
      <c r="H803" s="6" t="s">
        <v>3</v>
      </c>
      <c r="I803" s="2" t="s">
        <v>4</v>
      </c>
      <c r="J803" s="7">
        <v>7550</v>
      </c>
      <c r="K803" s="4" t="s">
        <v>855</v>
      </c>
      <c r="L803" s="3">
        <f>IF(K803=K802,0,1)</f>
        <v>0</v>
      </c>
      <c r="M803" s="8">
        <v>40916</v>
      </c>
      <c r="N803" s="2" t="s">
        <v>29</v>
      </c>
      <c r="O803" s="2" t="s">
        <v>6</v>
      </c>
      <c r="P803" s="2" t="s">
        <v>30</v>
      </c>
    </row>
    <row r="804" spans="1:16" s="10" customFormat="1" ht="24.6" customHeight="1">
      <c r="A804" s="1">
        <v>674</v>
      </c>
      <c r="B804" s="2"/>
      <c r="C804" s="3">
        <v>20111109</v>
      </c>
      <c r="D804" s="4" t="s">
        <v>875</v>
      </c>
      <c r="E804" s="2" t="s">
        <v>876</v>
      </c>
      <c r="F804" s="5" t="s">
        <v>877</v>
      </c>
      <c r="G804" s="3">
        <v>1</v>
      </c>
      <c r="H804" s="6" t="s">
        <v>3</v>
      </c>
      <c r="I804" s="2" t="s">
        <v>4</v>
      </c>
      <c r="J804" s="7">
        <v>20956</v>
      </c>
      <c r="K804" s="4" t="s">
        <v>878</v>
      </c>
      <c r="L804" s="3">
        <f>IF(K804=K803,0,1)</f>
        <v>1</v>
      </c>
      <c r="M804" s="8">
        <v>40900</v>
      </c>
      <c r="N804" s="2" t="s">
        <v>6</v>
      </c>
      <c r="O804" s="2" t="s">
        <v>6</v>
      </c>
      <c r="P804" s="2" t="s">
        <v>879</v>
      </c>
    </row>
    <row r="805" spans="1:16" s="10" customFormat="1" ht="24.6" customHeight="1">
      <c r="A805" s="1">
        <v>698</v>
      </c>
      <c r="B805" s="2"/>
      <c r="C805" s="3">
        <v>20120117</v>
      </c>
      <c r="D805" s="4" t="s">
        <v>958</v>
      </c>
      <c r="E805" s="2" t="s">
        <v>959</v>
      </c>
      <c r="F805" s="5" t="s">
        <v>618</v>
      </c>
      <c r="G805" s="3">
        <v>1</v>
      </c>
      <c r="H805" s="6" t="s">
        <v>3</v>
      </c>
      <c r="I805" s="2" t="s">
        <v>4</v>
      </c>
      <c r="J805" s="7">
        <v>6000</v>
      </c>
      <c r="K805" s="4" t="s">
        <v>960</v>
      </c>
      <c r="L805" s="3">
        <f>IF(K805=K804,0,1)</f>
        <v>1</v>
      </c>
      <c r="M805" s="8">
        <v>40980</v>
      </c>
      <c r="N805" s="2" t="s">
        <v>29</v>
      </c>
      <c r="O805" s="2" t="s">
        <v>6</v>
      </c>
      <c r="P805" s="2" t="s">
        <v>30</v>
      </c>
    </row>
    <row r="806" spans="1:16" s="10" customFormat="1" ht="24.6" customHeight="1">
      <c r="A806" s="1">
        <v>721</v>
      </c>
      <c r="B806" s="2"/>
      <c r="C806" s="3">
        <v>20120308</v>
      </c>
      <c r="D806" s="4" t="s">
        <v>1018</v>
      </c>
      <c r="E806" s="2" t="s">
        <v>1019</v>
      </c>
      <c r="F806" s="5" t="s">
        <v>1020</v>
      </c>
      <c r="G806" s="3">
        <v>1</v>
      </c>
      <c r="H806" s="6" t="s">
        <v>3</v>
      </c>
      <c r="I806" s="2" t="s">
        <v>4</v>
      </c>
      <c r="J806" s="7">
        <v>6800</v>
      </c>
      <c r="K806" s="4" t="s">
        <v>1021</v>
      </c>
      <c r="L806" s="3">
        <f>IF(K806=K805,0,1)</f>
        <v>1</v>
      </c>
      <c r="M806" s="8">
        <v>41015</v>
      </c>
      <c r="N806" s="2" t="s">
        <v>29</v>
      </c>
      <c r="O806" s="2" t="s">
        <v>6</v>
      </c>
      <c r="P806" s="2" t="s">
        <v>30</v>
      </c>
    </row>
    <row r="807" spans="1:16" s="10" customFormat="1" ht="24.6" customHeight="1">
      <c r="A807" s="1">
        <v>737</v>
      </c>
      <c r="B807" s="2"/>
      <c r="C807" s="3">
        <v>20120409</v>
      </c>
      <c r="D807" s="4" t="s">
        <v>1087</v>
      </c>
      <c r="E807" s="2" t="s">
        <v>1088</v>
      </c>
      <c r="F807" s="5" t="s">
        <v>1089</v>
      </c>
      <c r="G807" s="3">
        <v>1</v>
      </c>
      <c r="H807" s="6" t="s">
        <v>3</v>
      </c>
      <c r="I807" s="2" t="s">
        <v>4</v>
      </c>
      <c r="J807" s="7">
        <v>2589</v>
      </c>
      <c r="K807" s="4" t="s">
        <v>1090</v>
      </c>
      <c r="L807" s="3">
        <f>IF(K807=K806,0,1)</f>
        <v>1</v>
      </c>
      <c r="M807" s="8">
        <v>41139</v>
      </c>
      <c r="N807" s="2" t="s">
        <v>1091</v>
      </c>
      <c r="O807" s="2" t="s">
        <v>6</v>
      </c>
      <c r="P807" s="2" t="s">
        <v>708</v>
      </c>
    </row>
    <row r="808" spans="1:16" s="10" customFormat="1" ht="24.6" customHeight="1">
      <c r="A808" s="1">
        <v>739</v>
      </c>
      <c r="B808" s="2"/>
      <c r="C808" s="3">
        <v>20120409</v>
      </c>
      <c r="D808" s="4" t="s">
        <v>1094</v>
      </c>
      <c r="E808" s="2" t="s">
        <v>1040</v>
      </c>
      <c r="F808" s="5" t="s">
        <v>1095</v>
      </c>
      <c r="G808" s="3">
        <v>1</v>
      </c>
      <c r="H808" s="6" t="s">
        <v>3</v>
      </c>
      <c r="I808" s="2" t="s">
        <v>4</v>
      </c>
      <c r="J808" s="7">
        <v>4261</v>
      </c>
      <c r="K808" s="4" t="s">
        <v>1096</v>
      </c>
      <c r="L808" s="3">
        <f>IF(K808=K807,0,1)</f>
        <v>1</v>
      </c>
      <c r="M808" s="8">
        <v>41134</v>
      </c>
      <c r="N808" s="2" t="s">
        <v>1091</v>
      </c>
      <c r="O808" s="2" t="s">
        <v>6</v>
      </c>
      <c r="P808" s="2" t="s">
        <v>708</v>
      </c>
    </row>
    <row r="809" spans="1:16" s="10" customFormat="1" ht="24.6" customHeight="1">
      <c r="A809" s="1">
        <v>740</v>
      </c>
      <c r="B809" s="2"/>
      <c r="C809" s="3">
        <v>20120412</v>
      </c>
      <c r="D809" s="4" t="s">
        <v>1097</v>
      </c>
      <c r="E809" s="2" t="s">
        <v>1098</v>
      </c>
      <c r="F809" s="5" t="s">
        <v>1099</v>
      </c>
      <c r="G809" s="3">
        <v>1</v>
      </c>
      <c r="H809" s="6" t="s">
        <v>3</v>
      </c>
      <c r="I809" s="2" t="s">
        <v>4</v>
      </c>
      <c r="J809" s="7">
        <v>29660</v>
      </c>
      <c r="K809" s="4" t="s">
        <v>1100</v>
      </c>
      <c r="L809" s="3">
        <f>IF(K809=K808,0,1)</f>
        <v>1</v>
      </c>
      <c r="M809" s="8">
        <v>41145</v>
      </c>
      <c r="N809" s="2" t="s">
        <v>1101</v>
      </c>
      <c r="O809" s="2" t="s">
        <v>6</v>
      </c>
      <c r="P809" s="2" t="s">
        <v>1102</v>
      </c>
    </row>
    <row r="810" spans="1:16" s="10" customFormat="1" ht="24.6" customHeight="1">
      <c r="A810" s="1">
        <v>751</v>
      </c>
      <c r="B810" s="2"/>
      <c r="C810" s="3">
        <v>20120424</v>
      </c>
      <c r="D810" s="4" t="s">
        <v>1131</v>
      </c>
      <c r="E810" s="2" t="s">
        <v>1132</v>
      </c>
      <c r="F810" s="5" t="s">
        <v>1133</v>
      </c>
      <c r="G810" s="3">
        <v>1</v>
      </c>
      <c r="H810" s="6" t="s">
        <v>3</v>
      </c>
      <c r="I810" s="2" t="s">
        <v>4</v>
      </c>
      <c r="J810" s="7">
        <v>149689</v>
      </c>
      <c r="K810" s="4" t="s">
        <v>1134</v>
      </c>
      <c r="L810" s="3">
        <f>IF(K810=K809,0,1)</f>
        <v>1</v>
      </c>
      <c r="M810" s="8">
        <v>41172</v>
      </c>
      <c r="N810" s="2" t="s">
        <v>1135</v>
      </c>
      <c r="O810" s="2" t="s">
        <v>6</v>
      </c>
      <c r="P810" s="2" t="s">
        <v>10</v>
      </c>
    </row>
    <row r="811" spans="1:16" s="10" customFormat="1" ht="24.6" customHeight="1">
      <c r="A811" s="1">
        <v>756</v>
      </c>
      <c r="B811" s="2"/>
      <c r="C811" s="3">
        <v>20120531</v>
      </c>
      <c r="D811" s="4" t="s">
        <v>1151</v>
      </c>
      <c r="E811" s="2" t="s">
        <v>213</v>
      </c>
      <c r="F811" s="5" t="s">
        <v>1152</v>
      </c>
      <c r="G811" s="3">
        <v>1</v>
      </c>
      <c r="H811" s="6" t="s">
        <v>3</v>
      </c>
      <c r="I811" s="2" t="s">
        <v>4</v>
      </c>
      <c r="J811" s="7">
        <v>46890</v>
      </c>
      <c r="K811" s="4" t="s">
        <v>1153</v>
      </c>
      <c r="L811" s="3">
        <f>IF(K811=K810,0,1)</f>
        <v>1</v>
      </c>
      <c r="M811" s="8">
        <v>41166</v>
      </c>
      <c r="N811" s="2" t="s">
        <v>1091</v>
      </c>
      <c r="O811" s="2" t="s">
        <v>6</v>
      </c>
      <c r="P811" s="2" t="s">
        <v>1154</v>
      </c>
    </row>
    <row r="812" spans="1:16" s="10" customFormat="1" ht="24.6" customHeight="1">
      <c r="A812" s="1">
        <v>760</v>
      </c>
      <c r="B812" s="2"/>
      <c r="C812" s="3">
        <v>20120626</v>
      </c>
      <c r="D812" s="4" t="s">
        <v>1169</v>
      </c>
      <c r="E812" s="2" t="s">
        <v>1170</v>
      </c>
      <c r="F812" s="5" t="s">
        <v>1171</v>
      </c>
      <c r="G812" s="3">
        <v>1</v>
      </c>
      <c r="H812" s="6" t="s">
        <v>3</v>
      </c>
      <c r="I812" s="2" t="s">
        <v>4</v>
      </c>
      <c r="J812" s="7">
        <v>40881.75</v>
      </c>
      <c r="K812" s="4" t="s">
        <v>1172</v>
      </c>
      <c r="L812" s="3">
        <f>IF(K812=K811,0,1)</f>
        <v>1</v>
      </c>
      <c r="M812" s="8">
        <v>41136</v>
      </c>
      <c r="N812" s="2" t="s">
        <v>1091</v>
      </c>
      <c r="O812" s="2" t="s">
        <v>6</v>
      </c>
      <c r="P812" s="2" t="s">
        <v>1173</v>
      </c>
    </row>
    <row r="813" spans="1:16" s="10" customFormat="1" ht="24.6" customHeight="1">
      <c r="A813" s="1">
        <v>761</v>
      </c>
      <c r="B813" s="2"/>
      <c r="C813" s="3">
        <v>20120626</v>
      </c>
      <c r="D813" s="4" t="s">
        <v>1174</v>
      </c>
      <c r="E813" s="2" t="s">
        <v>959</v>
      </c>
      <c r="F813" s="5" t="s">
        <v>618</v>
      </c>
      <c r="G813" s="3">
        <v>1</v>
      </c>
      <c r="H813" s="6" t="s">
        <v>3</v>
      </c>
      <c r="I813" s="2" t="s">
        <v>4</v>
      </c>
      <c r="J813" s="7">
        <v>6668.2</v>
      </c>
      <c r="K813" s="4" t="s">
        <v>1175</v>
      </c>
      <c r="L813" s="3">
        <f>IF(K813=K812,0,1)</f>
        <v>1</v>
      </c>
      <c r="M813" s="8">
        <v>41172</v>
      </c>
      <c r="N813" s="2" t="s">
        <v>1091</v>
      </c>
      <c r="O813" s="2" t="s">
        <v>6</v>
      </c>
      <c r="P813" s="2" t="s">
        <v>708</v>
      </c>
    </row>
    <row r="814" spans="1:16" s="10" customFormat="1" ht="24.6" customHeight="1">
      <c r="A814" s="1">
        <v>762</v>
      </c>
      <c r="B814" s="2"/>
      <c r="C814" s="3">
        <v>20120626</v>
      </c>
      <c r="D814" s="4" t="s">
        <v>1174</v>
      </c>
      <c r="E814" s="2" t="s">
        <v>1176</v>
      </c>
      <c r="F814" s="5" t="s">
        <v>1177</v>
      </c>
      <c r="G814" s="3">
        <v>19</v>
      </c>
      <c r="H814" s="6" t="s">
        <v>58</v>
      </c>
      <c r="I814" s="2" t="s">
        <v>4</v>
      </c>
      <c r="J814" s="7">
        <v>1833.6</v>
      </c>
      <c r="K814" s="4" t="s">
        <v>1175</v>
      </c>
      <c r="L814" s="3">
        <f>IF(K814=K813,0,1)</f>
        <v>0</v>
      </c>
      <c r="M814" s="8">
        <v>41172</v>
      </c>
      <c r="N814" s="2" t="s">
        <v>1091</v>
      </c>
      <c r="O814" s="2" t="s">
        <v>6</v>
      </c>
      <c r="P814" s="2" t="s">
        <v>708</v>
      </c>
    </row>
    <row r="815" spans="1:16" s="10" customFormat="1" ht="24.6" customHeight="1">
      <c r="A815" s="1">
        <v>763</v>
      </c>
      <c r="B815" s="2"/>
      <c r="C815" s="3">
        <v>20120626</v>
      </c>
      <c r="D815" s="4" t="s">
        <v>1174</v>
      </c>
      <c r="E815" s="2" t="s">
        <v>1178</v>
      </c>
      <c r="F815" s="5" t="s">
        <v>1179</v>
      </c>
      <c r="G815" s="3">
        <v>2</v>
      </c>
      <c r="H815" s="6" t="s">
        <v>3</v>
      </c>
      <c r="I815" s="2" t="s">
        <v>4</v>
      </c>
      <c r="J815" s="7">
        <v>2064</v>
      </c>
      <c r="K815" s="4" t="s">
        <v>1175</v>
      </c>
      <c r="L815" s="3">
        <f>IF(K815=K814,0,1)</f>
        <v>0</v>
      </c>
      <c r="M815" s="8">
        <v>41172</v>
      </c>
      <c r="N815" s="2" t="s">
        <v>1091</v>
      </c>
      <c r="O815" s="2" t="s">
        <v>6</v>
      </c>
      <c r="P815" s="2" t="s">
        <v>708</v>
      </c>
    </row>
    <row r="816" spans="1:16" s="10" customFormat="1" ht="24.6" customHeight="1">
      <c r="A816" s="1">
        <v>764</v>
      </c>
      <c r="B816" s="2"/>
      <c r="C816" s="3">
        <v>20120626</v>
      </c>
      <c r="D816" s="4" t="s">
        <v>1174</v>
      </c>
      <c r="E816" s="2" t="s">
        <v>1180</v>
      </c>
      <c r="F816" s="5" t="s">
        <v>1181</v>
      </c>
      <c r="G816" s="3">
        <v>2</v>
      </c>
      <c r="H816" s="6" t="s">
        <v>3</v>
      </c>
      <c r="I816" s="2" t="s">
        <v>4</v>
      </c>
      <c r="J816" s="7">
        <v>2064</v>
      </c>
      <c r="K816" s="4" t="s">
        <v>1175</v>
      </c>
      <c r="L816" s="3">
        <f>IF(K816=K815,0,1)</f>
        <v>0</v>
      </c>
      <c r="M816" s="8">
        <v>41172</v>
      </c>
      <c r="N816" s="2" t="s">
        <v>1091</v>
      </c>
      <c r="O816" s="2" t="s">
        <v>6</v>
      </c>
      <c r="P816" s="2" t="s">
        <v>708</v>
      </c>
    </row>
    <row r="817" spans="1:16" s="10" customFormat="1" ht="24.6" customHeight="1">
      <c r="A817" s="1">
        <v>765</v>
      </c>
      <c r="B817" s="2"/>
      <c r="C817" s="3">
        <v>20120626</v>
      </c>
      <c r="D817" s="4" t="s">
        <v>1174</v>
      </c>
      <c r="E817" s="2" t="s">
        <v>1182</v>
      </c>
      <c r="F817" s="5" t="s">
        <v>1183</v>
      </c>
      <c r="G817" s="3">
        <v>2</v>
      </c>
      <c r="H817" s="6" t="s">
        <v>3</v>
      </c>
      <c r="I817" s="2" t="s">
        <v>4</v>
      </c>
      <c r="J817" s="7">
        <v>2322</v>
      </c>
      <c r="K817" s="4" t="s">
        <v>1175</v>
      </c>
      <c r="L817" s="3">
        <f>IF(K817=K816,0,1)</f>
        <v>0</v>
      </c>
      <c r="M817" s="8">
        <v>41172</v>
      </c>
      <c r="N817" s="2" t="s">
        <v>1091</v>
      </c>
      <c r="O817" s="2" t="s">
        <v>6</v>
      </c>
      <c r="P817" s="2" t="s">
        <v>708</v>
      </c>
    </row>
    <row r="818" spans="1:16" s="10" customFormat="1" ht="24.6" customHeight="1">
      <c r="A818" s="1">
        <v>766</v>
      </c>
      <c r="B818" s="2"/>
      <c r="C818" s="3">
        <v>20120703</v>
      </c>
      <c r="D818" s="4" t="s">
        <v>1184</v>
      </c>
      <c r="E818" s="2" t="s">
        <v>1185</v>
      </c>
      <c r="F818" s="5" t="s">
        <v>1186</v>
      </c>
      <c r="G818" s="3">
        <v>1</v>
      </c>
      <c r="H818" s="6" t="s">
        <v>3</v>
      </c>
      <c r="I818" s="2" t="s">
        <v>4</v>
      </c>
      <c r="J818" s="7">
        <v>10691.4</v>
      </c>
      <c r="K818" s="4" t="s">
        <v>1187</v>
      </c>
      <c r="L818" s="3">
        <f>IF(K818=K817,0,1)</f>
        <v>1</v>
      </c>
      <c r="M818" s="8">
        <v>41165</v>
      </c>
      <c r="N818" s="2" t="s">
        <v>1091</v>
      </c>
      <c r="O818" s="2" t="s">
        <v>6</v>
      </c>
      <c r="P818" s="2" t="s">
        <v>708</v>
      </c>
    </row>
    <row r="819" spans="1:16" s="10" customFormat="1" ht="24.6" customHeight="1">
      <c r="A819" s="1">
        <v>770</v>
      </c>
      <c r="B819" s="2"/>
      <c r="C819" s="3">
        <v>20120703</v>
      </c>
      <c r="D819" s="4" t="s">
        <v>1202</v>
      </c>
      <c r="E819" s="2" t="s">
        <v>853</v>
      </c>
      <c r="F819" s="5" t="s">
        <v>1203</v>
      </c>
      <c r="G819" s="3">
        <v>4</v>
      </c>
      <c r="H819" s="6" t="s">
        <v>3</v>
      </c>
      <c r="I819" s="2" t="s">
        <v>4</v>
      </c>
      <c r="J819" s="7">
        <v>31690</v>
      </c>
      <c r="K819" s="4" t="s">
        <v>1204</v>
      </c>
      <c r="L819" s="3">
        <f>IF(K819=K818,0,1)</f>
        <v>1</v>
      </c>
      <c r="M819" s="8">
        <v>41215</v>
      </c>
      <c r="N819" s="2" t="s">
        <v>1091</v>
      </c>
      <c r="O819" s="2" t="s">
        <v>6</v>
      </c>
      <c r="P819" s="2" t="s">
        <v>1173</v>
      </c>
    </row>
    <row r="820" spans="1:16" s="10" customFormat="1" ht="24.6" customHeight="1">
      <c r="A820" s="1">
        <v>792</v>
      </c>
      <c r="B820" s="2"/>
      <c r="C820" s="3">
        <v>20120822</v>
      </c>
      <c r="D820" s="4" t="s">
        <v>1253</v>
      </c>
      <c r="E820" s="2" t="s">
        <v>1254</v>
      </c>
      <c r="F820" s="5" t="s">
        <v>1255</v>
      </c>
      <c r="G820" s="3">
        <v>45.9</v>
      </c>
      <c r="H820" s="6" t="s">
        <v>58</v>
      </c>
      <c r="I820" s="2" t="s">
        <v>4</v>
      </c>
      <c r="J820" s="7">
        <v>22614</v>
      </c>
      <c r="K820" s="4" t="s">
        <v>1256</v>
      </c>
      <c r="L820" s="3">
        <f>IF(K820=K819,0,1)</f>
        <v>1</v>
      </c>
      <c r="M820" s="8">
        <v>41179</v>
      </c>
      <c r="N820" s="2" t="s">
        <v>1135</v>
      </c>
      <c r="O820" s="2" t="s">
        <v>6</v>
      </c>
      <c r="P820" s="2" t="s">
        <v>1257</v>
      </c>
    </row>
    <row r="821" spans="1:16" s="10" customFormat="1" ht="24.6" customHeight="1">
      <c r="A821" s="1">
        <v>793</v>
      </c>
      <c r="B821" s="2"/>
      <c r="C821" s="3">
        <v>20120822</v>
      </c>
      <c r="D821" s="4" t="s">
        <v>1253</v>
      </c>
      <c r="E821" s="2" t="s">
        <v>1258</v>
      </c>
      <c r="F821" s="5" t="s">
        <v>1255</v>
      </c>
      <c r="G821" s="3">
        <v>0.5</v>
      </c>
      <c r="H821" s="6" t="s">
        <v>58</v>
      </c>
      <c r="I821" s="2" t="s">
        <v>4</v>
      </c>
      <c r="J821" s="7">
        <v>6923</v>
      </c>
      <c r="K821" s="4" t="s">
        <v>1256</v>
      </c>
      <c r="L821" s="3">
        <f>IF(K821=K820,0,1)</f>
        <v>0</v>
      </c>
      <c r="M821" s="8">
        <v>41179</v>
      </c>
      <c r="N821" s="2" t="s">
        <v>1135</v>
      </c>
      <c r="O821" s="2" t="s">
        <v>6</v>
      </c>
      <c r="P821" s="2" t="s">
        <v>1257</v>
      </c>
    </row>
    <row r="822" spans="1:16" s="10" customFormat="1" ht="24.6" customHeight="1">
      <c r="A822" s="1">
        <v>794</v>
      </c>
      <c r="B822" s="2"/>
      <c r="C822" s="3">
        <v>20120912</v>
      </c>
      <c r="D822" s="4" t="s">
        <v>1259</v>
      </c>
      <c r="E822" s="2" t="s">
        <v>1260</v>
      </c>
      <c r="F822" s="5" t="s">
        <v>1261</v>
      </c>
      <c r="G822" s="3">
        <v>1</v>
      </c>
      <c r="H822" s="6" t="s">
        <v>3</v>
      </c>
      <c r="I822" s="2" t="s">
        <v>4</v>
      </c>
      <c r="J822" s="7">
        <v>67051</v>
      </c>
      <c r="K822" s="4" t="s">
        <v>1262</v>
      </c>
      <c r="L822" s="3">
        <f>IF(K822=K821,0,1)</f>
        <v>1</v>
      </c>
      <c r="M822" s="8">
        <v>41207</v>
      </c>
      <c r="N822" s="2" t="s">
        <v>1263</v>
      </c>
      <c r="O822" s="2" t="s">
        <v>6</v>
      </c>
      <c r="P822" s="2" t="s">
        <v>1264</v>
      </c>
    </row>
    <row r="823" spans="1:16" s="10" customFormat="1" ht="24.6" customHeight="1">
      <c r="A823" s="1">
        <v>798</v>
      </c>
      <c r="B823" s="2"/>
      <c r="C823" s="3">
        <v>20121023</v>
      </c>
      <c r="D823" s="4" t="s">
        <v>1277</v>
      </c>
      <c r="E823" s="2" t="s">
        <v>1278</v>
      </c>
      <c r="F823" s="5" t="s">
        <v>1279</v>
      </c>
      <c r="G823" s="3">
        <v>1</v>
      </c>
      <c r="H823" s="6" t="s">
        <v>3</v>
      </c>
      <c r="I823" s="2" t="s">
        <v>4</v>
      </c>
      <c r="J823" s="7">
        <v>90832</v>
      </c>
      <c r="K823" s="4" t="s">
        <v>1280</v>
      </c>
      <c r="L823" s="3">
        <f>IF(K823=K822,0,1)</f>
        <v>1</v>
      </c>
      <c r="M823" s="8">
        <v>41219</v>
      </c>
      <c r="N823" s="2" t="s">
        <v>1135</v>
      </c>
      <c r="O823" s="2" t="s">
        <v>6</v>
      </c>
      <c r="P823" s="2" t="s">
        <v>558</v>
      </c>
    </row>
    <row r="824" spans="1:16" s="10" customFormat="1" ht="24.6" customHeight="1">
      <c r="A824" s="1">
        <v>799</v>
      </c>
      <c r="B824" s="2"/>
      <c r="C824" s="3">
        <v>20121023</v>
      </c>
      <c r="D824" s="4" t="s">
        <v>1277</v>
      </c>
      <c r="E824" s="2" t="s">
        <v>1278</v>
      </c>
      <c r="F824" s="5" t="s">
        <v>1281</v>
      </c>
      <c r="G824" s="3">
        <v>1</v>
      </c>
      <c r="H824" s="6" t="s">
        <v>3</v>
      </c>
      <c r="I824" s="2" t="s">
        <v>4</v>
      </c>
      <c r="J824" s="7">
        <v>84940</v>
      </c>
      <c r="K824" s="4" t="s">
        <v>1280</v>
      </c>
      <c r="L824" s="3">
        <f>IF(K824=K823,0,1)</f>
        <v>0</v>
      </c>
      <c r="M824" s="8">
        <v>41219</v>
      </c>
      <c r="N824" s="2" t="s">
        <v>1135</v>
      </c>
      <c r="O824" s="2" t="s">
        <v>6</v>
      </c>
      <c r="P824" s="2" t="s">
        <v>558</v>
      </c>
    </row>
    <row r="825" spans="1:16" s="10" customFormat="1" ht="24.6" customHeight="1">
      <c r="A825" s="1">
        <v>810</v>
      </c>
      <c r="B825" s="2"/>
      <c r="C825" s="3">
        <v>20121114</v>
      </c>
      <c r="D825" s="4" t="s">
        <v>1314</v>
      </c>
      <c r="E825" s="2" t="s">
        <v>1315</v>
      </c>
      <c r="F825" s="5" t="s">
        <v>1316</v>
      </c>
      <c r="G825" s="3">
        <v>1</v>
      </c>
      <c r="H825" s="6" t="s">
        <v>3</v>
      </c>
      <c r="I825" s="2" t="s">
        <v>4</v>
      </c>
      <c r="J825" s="7">
        <v>50000</v>
      </c>
      <c r="K825" s="4" t="s">
        <v>1317</v>
      </c>
      <c r="L825" s="3">
        <f>IF(K825=K824,0,1)</f>
        <v>1</v>
      </c>
      <c r="M825" s="8">
        <v>41274</v>
      </c>
      <c r="N825" s="2" t="s">
        <v>6</v>
      </c>
      <c r="O825" s="2" t="s">
        <v>6</v>
      </c>
      <c r="P825" s="2" t="s">
        <v>715</v>
      </c>
    </row>
    <row r="826" spans="1:16" s="10" customFormat="1" ht="24.6" customHeight="1">
      <c r="A826" s="1">
        <v>811</v>
      </c>
      <c r="B826" s="2"/>
      <c r="C826" s="3">
        <v>20121114</v>
      </c>
      <c r="D826" s="4" t="s">
        <v>1314</v>
      </c>
      <c r="E826" s="2" t="s">
        <v>1315</v>
      </c>
      <c r="F826" s="5" t="s">
        <v>1316</v>
      </c>
      <c r="G826" s="3">
        <v>1</v>
      </c>
      <c r="H826" s="6" t="s">
        <v>3</v>
      </c>
      <c r="I826" s="2" t="s">
        <v>4</v>
      </c>
      <c r="J826" s="7">
        <v>60000</v>
      </c>
      <c r="K826" s="4" t="s">
        <v>1317</v>
      </c>
      <c r="L826" s="3">
        <f>IF(K826=K825,0,1)</f>
        <v>0</v>
      </c>
      <c r="M826" s="8">
        <v>41274</v>
      </c>
      <c r="N826" s="2" t="s">
        <v>6</v>
      </c>
      <c r="O826" s="2" t="s">
        <v>6</v>
      </c>
      <c r="P826" s="2" t="s">
        <v>715</v>
      </c>
    </row>
    <row r="827" spans="1:16" s="10" customFormat="1" ht="24.6" customHeight="1">
      <c r="A827" s="1">
        <v>812</v>
      </c>
      <c r="B827" s="2"/>
      <c r="C827" s="3">
        <v>20121114</v>
      </c>
      <c r="D827" s="4" t="s">
        <v>1314</v>
      </c>
      <c r="E827" s="2" t="s">
        <v>1318</v>
      </c>
      <c r="F827" s="5" t="s">
        <v>1319</v>
      </c>
      <c r="G827" s="3">
        <v>1</v>
      </c>
      <c r="H827" s="6" t="s">
        <v>3</v>
      </c>
      <c r="I827" s="2" t="s">
        <v>4</v>
      </c>
      <c r="J827" s="7">
        <v>50000</v>
      </c>
      <c r="K827" s="4" t="s">
        <v>1317</v>
      </c>
      <c r="L827" s="3">
        <f>IF(K827=K826,0,1)</f>
        <v>0</v>
      </c>
      <c r="M827" s="8">
        <v>41274</v>
      </c>
      <c r="N827" s="2" t="s">
        <v>6</v>
      </c>
      <c r="O827" s="2" t="s">
        <v>6</v>
      </c>
      <c r="P827" s="2" t="s">
        <v>715</v>
      </c>
    </row>
    <row r="828" spans="1:16" s="10" customFormat="1" ht="24.6" customHeight="1">
      <c r="A828" s="1">
        <v>827</v>
      </c>
      <c r="B828" s="2"/>
      <c r="C828" s="3">
        <v>20121213</v>
      </c>
      <c r="D828" s="4" t="s">
        <v>1367</v>
      </c>
      <c r="E828" s="2" t="s">
        <v>1343</v>
      </c>
      <c r="F828" s="5" t="s">
        <v>1368</v>
      </c>
      <c r="G828" s="3">
        <v>1</v>
      </c>
      <c r="H828" s="6" t="s">
        <v>3</v>
      </c>
      <c r="I828" s="2" t="s">
        <v>4</v>
      </c>
      <c r="J828" s="7">
        <v>8160.52</v>
      </c>
      <c r="K828" s="4" t="s">
        <v>1369</v>
      </c>
      <c r="L828" s="3">
        <f>IF(K828=K827,0,1)</f>
        <v>1</v>
      </c>
      <c r="M828" s="8">
        <v>41264</v>
      </c>
      <c r="N828" s="2" t="s">
        <v>1263</v>
      </c>
      <c r="O828" s="2" t="s">
        <v>6</v>
      </c>
      <c r="P828" s="2" t="s">
        <v>1370</v>
      </c>
    </row>
    <row r="829" spans="1:16" s="10" customFormat="1" ht="24.6" customHeight="1">
      <c r="A829" s="1">
        <v>864</v>
      </c>
      <c r="B829" s="2"/>
      <c r="C829" s="3">
        <v>20130524</v>
      </c>
      <c r="D829" s="4" t="s">
        <v>1472</v>
      </c>
      <c r="E829" s="2" t="s">
        <v>213</v>
      </c>
      <c r="F829" s="5" t="s">
        <v>1473</v>
      </c>
      <c r="G829" s="3">
        <v>1</v>
      </c>
      <c r="H829" s="6" t="s">
        <v>3</v>
      </c>
      <c r="I829" s="2" t="s">
        <v>4</v>
      </c>
      <c r="J829" s="7">
        <v>48123</v>
      </c>
      <c r="K829" s="4" t="s">
        <v>1474</v>
      </c>
      <c r="L829" s="3">
        <f>IF(K829=K828,0,1)</f>
        <v>1</v>
      </c>
      <c r="M829" s="8">
        <v>41495</v>
      </c>
      <c r="N829" s="2" t="s">
        <v>1475</v>
      </c>
      <c r="O829" s="2" t="s">
        <v>6</v>
      </c>
      <c r="P829" s="2" t="s">
        <v>1476</v>
      </c>
    </row>
    <row r="830" spans="1:16" s="10" customFormat="1" ht="24.6" customHeight="1">
      <c r="A830" s="1">
        <v>865</v>
      </c>
      <c r="B830" s="2"/>
      <c r="C830" s="3">
        <v>20130524</v>
      </c>
      <c r="D830" s="4" t="s">
        <v>1477</v>
      </c>
      <c r="E830" s="2" t="s">
        <v>968</v>
      </c>
      <c r="F830" s="5" t="s">
        <v>1478</v>
      </c>
      <c r="G830" s="3">
        <v>1</v>
      </c>
      <c r="H830" s="6" t="s">
        <v>3</v>
      </c>
      <c r="I830" s="2" t="s">
        <v>4</v>
      </c>
      <c r="J830" s="7">
        <v>11616</v>
      </c>
      <c r="K830" s="4" t="s">
        <v>1479</v>
      </c>
      <c r="L830" s="3">
        <f>IF(K830=K829,0,1)</f>
        <v>1</v>
      </c>
      <c r="M830" s="8">
        <v>41471</v>
      </c>
      <c r="N830" s="2" t="s">
        <v>1475</v>
      </c>
      <c r="O830" s="2" t="s">
        <v>6</v>
      </c>
      <c r="P830" s="2" t="s">
        <v>1476</v>
      </c>
    </row>
    <row r="831" spans="1:16" s="10" customFormat="1" ht="24.6" customHeight="1">
      <c r="A831" s="1">
        <v>866</v>
      </c>
      <c r="B831" s="2"/>
      <c r="C831" s="3">
        <v>20130524</v>
      </c>
      <c r="D831" s="4" t="s">
        <v>1477</v>
      </c>
      <c r="E831" s="2" t="s">
        <v>20</v>
      </c>
      <c r="F831" s="5" t="s">
        <v>1480</v>
      </c>
      <c r="G831" s="3">
        <v>1</v>
      </c>
      <c r="H831" s="6" t="s">
        <v>3</v>
      </c>
      <c r="I831" s="2" t="s">
        <v>4</v>
      </c>
      <c r="J831" s="7">
        <v>12559</v>
      </c>
      <c r="K831" s="4" t="s">
        <v>1479</v>
      </c>
      <c r="L831" s="3">
        <f>IF(K831=K830,0,1)</f>
        <v>0</v>
      </c>
      <c r="M831" s="8">
        <v>41471</v>
      </c>
      <c r="N831" s="2" t="s">
        <v>1475</v>
      </c>
      <c r="O831" s="2" t="s">
        <v>6</v>
      </c>
      <c r="P831" s="2" t="s">
        <v>1476</v>
      </c>
    </row>
    <row r="832" spans="1:16" s="10" customFormat="1" ht="24.6" customHeight="1">
      <c r="A832" s="1">
        <v>867</v>
      </c>
      <c r="B832" s="2"/>
      <c r="C832" s="3">
        <v>20130524</v>
      </c>
      <c r="D832" s="4" t="s">
        <v>1477</v>
      </c>
      <c r="E832" s="2" t="s">
        <v>1481</v>
      </c>
      <c r="F832" s="5" t="s">
        <v>1041</v>
      </c>
      <c r="G832" s="3">
        <v>1</v>
      </c>
      <c r="H832" s="6" t="s">
        <v>3</v>
      </c>
      <c r="I832" s="2" t="s">
        <v>4</v>
      </c>
      <c r="J832" s="7">
        <v>2983</v>
      </c>
      <c r="K832" s="4" t="s">
        <v>1479</v>
      </c>
      <c r="L832" s="3">
        <f>IF(K832=K831,0,1)</f>
        <v>0</v>
      </c>
      <c r="M832" s="8">
        <v>41471</v>
      </c>
      <c r="N832" s="2" t="s">
        <v>1475</v>
      </c>
      <c r="O832" s="2" t="s">
        <v>6</v>
      </c>
      <c r="P832" s="2" t="s">
        <v>1476</v>
      </c>
    </row>
    <row r="833" spans="1:16" s="10" customFormat="1" ht="24.6" customHeight="1">
      <c r="A833" s="1">
        <v>868</v>
      </c>
      <c r="B833" s="2"/>
      <c r="C833" s="3">
        <v>20130524</v>
      </c>
      <c r="D833" s="4" t="s">
        <v>1477</v>
      </c>
      <c r="E833" s="2" t="s">
        <v>483</v>
      </c>
      <c r="F833" s="5" t="s">
        <v>409</v>
      </c>
      <c r="G833" s="3">
        <v>1</v>
      </c>
      <c r="H833" s="6" t="s">
        <v>3</v>
      </c>
      <c r="I833" s="2" t="s">
        <v>4</v>
      </c>
      <c r="J833" s="7">
        <v>10204</v>
      </c>
      <c r="K833" s="4" t="s">
        <v>1479</v>
      </c>
      <c r="L833" s="3">
        <f>IF(K833=K832,0,1)</f>
        <v>0</v>
      </c>
      <c r="M833" s="8">
        <v>41471</v>
      </c>
      <c r="N833" s="2" t="s">
        <v>1475</v>
      </c>
      <c r="O833" s="2" t="s">
        <v>6</v>
      </c>
      <c r="P833" s="2" t="s">
        <v>1476</v>
      </c>
    </row>
    <row r="834" spans="1:16" s="10" customFormat="1" ht="24.6" customHeight="1">
      <c r="A834" s="1">
        <v>869</v>
      </c>
      <c r="B834" s="2"/>
      <c r="C834" s="3">
        <v>20130524</v>
      </c>
      <c r="D834" s="4" t="s">
        <v>1477</v>
      </c>
      <c r="E834" s="2" t="s">
        <v>1482</v>
      </c>
      <c r="F834" s="5" t="s">
        <v>862</v>
      </c>
      <c r="G834" s="3">
        <v>6</v>
      </c>
      <c r="H834" s="6" t="s">
        <v>3</v>
      </c>
      <c r="I834" s="2" t="s">
        <v>4</v>
      </c>
      <c r="J834" s="7">
        <v>1491</v>
      </c>
      <c r="K834" s="4" t="s">
        <v>1479</v>
      </c>
      <c r="L834" s="3">
        <f>IF(K834=K833,0,1)</f>
        <v>0</v>
      </c>
      <c r="M834" s="8">
        <v>41471</v>
      </c>
      <c r="N834" s="2" t="s">
        <v>1475</v>
      </c>
      <c r="O834" s="2" t="s">
        <v>6</v>
      </c>
      <c r="P834" s="2" t="s">
        <v>1476</v>
      </c>
    </row>
    <row r="835" spans="1:16" s="10" customFormat="1" ht="24.6" customHeight="1">
      <c r="A835" s="1">
        <v>870</v>
      </c>
      <c r="B835" s="2"/>
      <c r="C835" s="3">
        <v>20130524</v>
      </c>
      <c r="D835" s="4" t="s">
        <v>1477</v>
      </c>
      <c r="E835" s="2" t="s">
        <v>22</v>
      </c>
      <c r="F835" s="5" t="s">
        <v>23</v>
      </c>
      <c r="G835" s="3">
        <v>1</v>
      </c>
      <c r="H835" s="6" t="s">
        <v>3</v>
      </c>
      <c r="I835" s="2" t="s">
        <v>4</v>
      </c>
      <c r="J835" s="7">
        <v>7535</v>
      </c>
      <c r="K835" s="4" t="s">
        <v>1479</v>
      </c>
      <c r="L835" s="3">
        <f>IF(K835=K834,0,1)</f>
        <v>0</v>
      </c>
      <c r="M835" s="8">
        <v>41471</v>
      </c>
      <c r="N835" s="2" t="s">
        <v>1475</v>
      </c>
      <c r="O835" s="2" t="s">
        <v>6</v>
      </c>
      <c r="P835" s="2" t="s">
        <v>1476</v>
      </c>
    </row>
    <row r="836" spans="1:16" s="10" customFormat="1" ht="24.6" customHeight="1">
      <c r="A836" s="1">
        <v>871</v>
      </c>
      <c r="B836" s="2"/>
      <c r="C836" s="3">
        <v>20130524</v>
      </c>
      <c r="D836" s="4" t="s">
        <v>1477</v>
      </c>
      <c r="E836" s="2" t="s">
        <v>1235</v>
      </c>
      <c r="F836" s="5" t="s">
        <v>858</v>
      </c>
      <c r="G836" s="3">
        <v>1</v>
      </c>
      <c r="H836" s="6" t="s">
        <v>3</v>
      </c>
      <c r="I836" s="2" t="s">
        <v>4</v>
      </c>
      <c r="J836" s="7">
        <v>11774</v>
      </c>
      <c r="K836" s="4" t="s">
        <v>1479</v>
      </c>
      <c r="L836" s="3">
        <f>IF(K836=K835,0,1)</f>
        <v>0</v>
      </c>
      <c r="M836" s="8">
        <v>41471</v>
      </c>
      <c r="N836" s="2" t="s">
        <v>1475</v>
      </c>
      <c r="O836" s="2" t="s">
        <v>6</v>
      </c>
      <c r="P836" s="2" t="s">
        <v>1476</v>
      </c>
    </row>
    <row r="837" spans="1:16" s="10" customFormat="1" ht="24.6" customHeight="1">
      <c r="A837" s="1">
        <v>873</v>
      </c>
      <c r="B837" s="2"/>
      <c r="C837" s="3">
        <v>20130524</v>
      </c>
      <c r="D837" s="4" t="s">
        <v>1483</v>
      </c>
      <c r="E837" s="2" t="s">
        <v>1484</v>
      </c>
      <c r="F837" s="5" t="s">
        <v>1485</v>
      </c>
      <c r="G837" s="3">
        <v>1</v>
      </c>
      <c r="H837" s="6" t="s">
        <v>3</v>
      </c>
      <c r="I837" s="2" t="s">
        <v>4</v>
      </c>
      <c r="J837" s="7">
        <v>61192</v>
      </c>
      <c r="K837" s="4" t="s">
        <v>1486</v>
      </c>
      <c r="L837" s="3">
        <f>IF(K837=K836,0,1)</f>
        <v>1</v>
      </c>
      <c r="M837" s="8">
        <v>41445</v>
      </c>
      <c r="N837" s="2" t="s">
        <v>1475</v>
      </c>
      <c r="O837" s="2" t="s">
        <v>6</v>
      </c>
      <c r="P837" s="2" t="s">
        <v>1476</v>
      </c>
    </row>
    <row r="838" spans="1:16" s="10" customFormat="1" ht="24.6" customHeight="1">
      <c r="A838" s="1">
        <v>875</v>
      </c>
      <c r="B838" s="2"/>
      <c r="C838" s="3">
        <v>20130524</v>
      </c>
      <c r="D838" s="4" t="s">
        <v>1487</v>
      </c>
      <c r="E838" s="2" t="s">
        <v>1488</v>
      </c>
      <c r="F838" s="5" t="s">
        <v>1489</v>
      </c>
      <c r="G838" s="3">
        <v>1</v>
      </c>
      <c r="H838" s="6" t="s">
        <v>3</v>
      </c>
      <c r="I838" s="2" t="s">
        <v>4</v>
      </c>
      <c r="J838" s="7">
        <v>45525</v>
      </c>
      <c r="K838" s="4" t="s">
        <v>1490</v>
      </c>
      <c r="L838" s="3">
        <f>IF(K838=K837,0,1)</f>
        <v>1</v>
      </c>
      <c r="M838" s="8">
        <v>41465</v>
      </c>
      <c r="N838" s="2" t="s">
        <v>1475</v>
      </c>
      <c r="O838" s="2" t="s">
        <v>6</v>
      </c>
      <c r="P838" s="2" t="s">
        <v>1476</v>
      </c>
    </row>
    <row r="839" spans="1:16" s="10" customFormat="1" ht="24.6" customHeight="1">
      <c r="A839" s="1">
        <v>877</v>
      </c>
      <c r="B839" s="2"/>
      <c r="C839" s="3">
        <v>20130617</v>
      </c>
      <c r="D839" s="4" t="s">
        <v>1496</v>
      </c>
      <c r="E839" s="2" t="s">
        <v>1497</v>
      </c>
      <c r="F839" s="5" t="s">
        <v>1498</v>
      </c>
      <c r="G839" s="3">
        <v>1</v>
      </c>
      <c r="H839" s="6" t="s">
        <v>3</v>
      </c>
      <c r="I839" s="2" t="s">
        <v>4</v>
      </c>
      <c r="J839" s="7">
        <v>237145.5</v>
      </c>
      <c r="K839" s="4" t="s">
        <v>1499</v>
      </c>
      <c r="L839" s="3">
        <f>IF(K839=K838,0,1)</f>
        <v>1</v>
      </c>
      <c r="M839" s="8">
        <v>41543</v>
      </c>
      <c r="N839" s="2" t="s">
        <v>1263</v>
      </c>
      <c r="O839" s="2" t="s">
        <v>6</v>
      </c>
      <c r="P839" s="2" t="s">
        <v>715</v>
      </c>
    </row>
    <row r="840" spans="1:16" s="10" customFormat="1" ht="24.6" customHeight="1">
      <c r="A840" s="1">
        <v>880</v>
      </c>
      <c r="B840" s="2"/>
      <c r="C840" s="3">
        <v>20130723</v>
      </c>
      <c r="D840" s="4" t="s">
        <v>1509</v>
      </c>
      <c r="E840" s="2" t="s">
        <v>1510</v>
      </c>
      <c r="F840" s="5" t="s">
        <v>637</v>
      </c>
      <c r="G840" s="3">
        <v>1</v>
      </c>
      <c r="H840" s="6" t="s">
        <v>3</v>
      </c>
      <c r="I840" s="2" t="s">
        <v>4</v>
      </c>
      <c r="J840" s="7">
        <v>52375</v>
      </c>
      <c r="K840" s="4" t="s">
        <v>1511</v>
      </c>
      <c r="L840" s="3">
        <f>IF(K840=K839,0,1)</f>
        <v>1</v>
      </c>
      <c r="M840" s="8">
        <v>41579</v>
      </c>
      <c r="N840" s="2" t="s">
        <v>1512</v>
      </c>
      <c r="O840" s="2" t="s">
        <v>6</v>
      </c>
      <c r="P840" s="2" t="s">
        <v>30</v>
      </c>
    </row>
    <row r="841" spans="1:16" s="10" customFormat="1" ht="24.6" customHeight="1">
      <c r="A841" s="1">
        <v>886</v>
      </c>
      <c r="B841" s="2"/>
      <c r="C841" s="3">
        <v>20130723</v>
      </c>
      <c r="D841" s="4" t="s">
        <v>1527</v>
      </c>
      <c r="E841" s="2" t="s">
        <v>1528</v>
      </c>
      <c r="F841" s="5" t="s">
        <v>1529</v>
      </c>
      <c r="G841" s="3">
        <v>1</v>
      </c>
      <c r="H841" s="6" t="s">
        <v>3</v>
      </c>
      <c r="I841" s="2" t="s">
        <v>4</v>
      </c>
      <c r="J841" s="7">
        <v>31527.5</v>
      </c>
      <c r="K841" s="4" t="s">
        <v>1530</v>
      </c>
      <c r="L841" s="3">
        <f>IF(K841=K840,0,1)</f>
        <v>1</v>
      </c>
      <c r="M841" s="8">
        <v>41606</v>
      </c>
      <c r="N841" s="2" t="s">
        <v>1512</v>
      </c>
      <c r="O841" s="2" t="s">
        <v>6</v>
      </c>
      <c r="P841" s="2" t="s">
        <v>30</v>
      </c>
    </row>
    <row r="842" spans="1:16" s="10" customFormat="1" ht="24.6" customHeight="1">
      <c r="A842" s="1">
        <v>890</v>
      </c>
      <c r="B842" s="2"/>
      <c r="C842" s="3">
        <v>20130807</v>
      </c>
      <c r="D842" s="4" t="s">
        <v>1542</v>
      </c>
      <c r="E842" s="2" t="s">
        <v>1543</v>
      </c>
      <c r="F842" s="5" t="s">
        <v>1544</v>
      </c>
      <c r="G842" s="3">
        <v>1</v>
      </c>
      <c r="H842" s="6" t="s">
        <v>3</v>
      </c>
      <c r="I842" s="2" t="s">
        <v>4</v>
      </c>
      <c r="J842" s="7">
        <v>44429</v>
      </c>
      <c r="K842" s="4" t="s">
        <v>1545</v>
      </c>
      <c r="L842" s="3">
        <f>IF(K842=K841,0,1)</f>
        <v>1</v>
      </c>
      <c r="M842" s="8">
        <v>41634</v>
      </c>
      <c r="N842" s="2" t="s">
        <v>1512</v>
      </c>
      <c r="O842" s="2" t="s">
        <v>6</v>
      </c>
      <c r="P842" s="2" t="s">
        <v>30</v>
      </c>
    </row>
    <row r="843" spans="1:16" s="10" customFormat="1" ht="24.6" customHeight="1">
      <c r="A843" s="1">
        <v>891</v>
      </c>
      <c r="B843" s="2"/>
      <c r="C843" s="3">
        <v>20130807</v>
      </c>
      <c r="D843" s="4" t="s">
        <v>1542</v>
      </c>
      <c r="E843" s="2" t="s">
        <v>1546</v>
      </c>
      <c r="F843" s="5" t="s">
        <v>1547</v>
      </c>
      <c r="G843" s="3">
        <v>36</v>
      </c>
      <c r="H843" s="6" t="s">
        <v>58</v>
      </c>
      <c r="I843" s="2" t="s">
        <v>4</v>
      </c>
      <c r="J843" s="7">
        <v>9873</v>
      </c>
      <c r="K843" s="4" t="s">
        <v>1545</v>
      </c>
      <c r="L843" s="3">
        <f>IF(K843=K842,0,1)</f>
        <v>0</v>
      </c>
      <c r="M843" s="8">
        <v>41634</v>
      </c>
      <c r="N843" s="2" t="s">
        <v>1512</v>
      </c>
      <c r="O843" s="2" t="s">
        <v>6</v>
      </c>
      <c r="P843" s="2" t="s">
        <v>30</v>
      </c>
    </row>
    <row r="844" spans="1:16" s="10" customFormat="1" ht="24.6" customHeight="1">
      <c r="A844" s="1">
        <v>894</v>
      </c>
      <c r="B844" s="2"/>
      <c r="C844" s="3">
        <v>20130807</v>
      </c>
      <c r="D844" s="4" t="s">
        <v>1557</v>
      </c>
      <c r="E844" s="2" t="s">
        <v>1558</v>
      </c>
      <c r="F844" s="5" t="s">
        <v>1559</v>
      </c>
      <c r="G844" s="3">
        <v>1</v>
      </c>
      <c r="H844" s="6" t="s">
        <v>3</v>
      </c>
      <c r="I844" s="2" t="s">
        <v>4</v>
      </c>
      <c r="J844" s="7">
        <v>12689</v>
      </c>
      <c r="K844" s="4" t="s">
        <v>1560</v>
      </c>
      <c r="L844" s="3">
        <f>IF(K844=K843,0,1)</f>
        <v>1</v>
      </c>
      <c r="M844" s="8">
        <v>41625</v>
      </c>
      <c r="N844" s="2" t="s">
        <v>1512</v>
      </c>
      <c r="O844" s="2" t="s">
        <v>6</v>
      </c>
      <c r="P844" s="2" t="s">
        <v>30</v>
      </c>
    </row>
    <row r="845" spans="1:16" s="10" customFormat="1" ht="24.6" customHeight="1">
      <c r="A845" s="1">
        <v>895</v>
      </c>
      <c r="B845" s="2"/>
      <c r="C845" s="3">
        <v>20130807</v>
      </c>
      <c r="D845" s="4" t="s">
        <v>1557</v>
      </c>
      <c r="E845" s="2" t="s">
        <v>1561</v>
      </c>
      <c r="F845" s="5" t="s">
        <v>1093</v>
      </c>
      <c r="G845" s="3">
        <v>1</v>
      </c>
      <c r="H845" s="6" t="s">
        <v>3</v>
      </c>
      <c r="I845" s="2" t="s">
        <v>4</v>
      </c>
      <c r="J845" s="7">
        <v>1975</v>
      </c>
      <c r="K845" s="4" t="s">
        <v>1560</v>
      </c>
      <c r="L845" s="3">
        <f>IF(K845=K844,0,1)</f>
        <v>0</v>
      </c>
      <c r="M845" s="8">
        <v>41625</v>
      </c>
      <c r="N845" s="2" t="s">
        <v>1512</v>
      </c>
      <c r="O845" s="2" t="s">
        <v>6</v>
      </c>
      <c r="P845" s="2" t="s">
        <v>30</v>
      </c>
    </row>
    <row r="846" spans="1:16" s="10" customFormat="1" ht="24.6" customHeight="1">
      <c r="A846" s="1">
        <v>896</v>
      </c>
      <c r="B846" s="2"/>
      <c r="C846" s="3">
        <v>20130807</v>
      </c>
      <c r="D846" s="4" t="s">
        <v>1557</v>
      </c>
      <c r="E846" s="2" t="s">
        <v>28</v>
      </c>
      <c r="F846" s="5" t="s">
        <v>1562</v>
      </c>
      <c r="G846" s="3">
        <v>1</v>
      </c>
      <c r="H846" s="6" t="s">
        <v>3</v>
      </c>
      <c r="I846" s="2" t="s">
        <v>4</v>
      </c>
      <c r="J846" s="7">
        <v>4029</v>
      </c>
      <c r="K846" s="4" t="s">
        <v>1560</v>
      </c>
      <c r="L846" s="3">
        <f>IF(K846=K845,0,1)</f>
        <v>0</v>
      </c>
      <c r="M846" s="8">
        <v>41625</v>
      </c>
      <c r="N846" s="2" t="s">
        <v>1512</v>
      </c>
      <c r="O846" s="2" t="s">
        <v>6</v>
      </c>
      <c r="P846" s="2" t="s">
        <v>30</v>
      </c>
    </row>
    <row r="847" spans="1:16" s="10" customFormat="1" ht="24.6" customHeight="1">
      <c r="A847" s="1">
        <v>897</v>
      </c>
      <c r="B847" s="2"/>
      <c r="C847" s="3">
        <v>20130807</v>
      </c>
      <c r="D847" s="4" t="s">
        <v>1557</v>
      </c>
      <c r="E847" s="2" t="s">
        <v>1176</v>
      </c>
      <c r="F847" s="5" t="s">
        <v>1563</v>
      </c>
      <c r="G847" s="3">
        <v>43</v>
      </c>
      <c r="H847" s="6" t="s">
        <v>58</v>
      </c>
      <c r="I847" s="2" t="s">
        <v>4</v>
      </c>
      <c r="J847" s="7">
        <v>5382</v>
      </c>
      <c r="K847" s="4" t="s">
        <v>1560</v>
      </c>
      <c r="L847" s="3">
        <f>IF(K847=K846,0,1)</f>
        <v>0</v>
      </c>
      <c r="M847" s="8">
        <v>41625</v>
      </c>
      <c r="N847" s="2" t="s">
        <v>1512</v>
      </c>
      <c r="O847" s="2" t="s">
        <v>6</v>
      </c>
      <c r="P847" s="2" t="s">
        <v>30</v>
      </c>
    </row>
    <row r="848" spans="1:16" s="10" customFormat="1" ht="24.6" customHeight="1">
      <c r="A848" s="1">
        <v>898</v>
      </c>
      <c r="B848" s="2"/>
      <c r="C848" s="3">
        <v>20130807</v>
      </c>
      <c r="D848" s="4" t="s">
        <v>1509</v>
      </c>
      <c r="E848" s="2" t="s">
        <v>1564</v>
      </c>
      <c r="F848" s="5" t="s">
        <v>1565</v>
      </c>
      <c r="G848" s="3">
        <v>1</v>
      </c>
      <c r="H848" s="6" t="s">
        <v>3</v>
      </c>
      <c r="I848" s="2" t="s">
        <v>4</v>
      </c>
      <c r="J848" s="7">
        <v>14327.5</v>
      </c>
      <c r="K848" s="4" t="s">
        <v>1566</v>
      </c>
      <c r="L848" s="3">
        <f>IF(K848=K847,0,1)</f>
        <v>1</v>
      </c>
      <c r="M848" s="8">
        <v>41598</v>
      </c>
      <c r="N848" s="2" t="s">
        <v>1512</v>
      </c>
      <c r="O848" s="2" t="s">
        <v>6</v>
      </c>
      <c r="P848" s="2" t="s">
        <v>30</v>
      </c>
    </row>
    <row r="849" spans="1:16" s="10" customFormat="1" ht="24.6" customHeight="1">
      <c r="A849" s="1">
        <v>902</v>
      </c>
      <c r="B849" s="2"/>
      <c r="C849" s="3">
        <v>20130815</v>
      </c>
      <c r="D849" s="4" t="s">
        <v>1574</v>
      </c>
      <c r="E849" s="2" t="s">
        <v>269</v>
      </c>
      <c r="F849" s="5" t="s">
        <v>222</v>
      </c>
      <c r="G849" s="3">
        <v>1</v>
      </c>
      <c r="H849" s="6" t="s">
        <v>3</v>
      </c>
      <c r="I849" s="2" t="s">
        <v>4</v>
      </c>
      <c r="J849" s="7">
        <v>4957.83</v>
      </c>
      <c r="K849" s="4" t="s">
        <v>1575</v>
      </c>
      <c r="L849" s="3">
        <f>IF(K849=K848,0,1)</f>
        <v>1</v>
      </c>
      <c r="M849" s="8">
        <v>41542</v>
      </c>
      <c r="N849" s="2" t="s">
        <v>1576</v>
      </c>
      <c r="O849" s="2" t="s">
        <v>6</v>
      </c>
      <c r="P849" s="2" t="s">
        <v>1577</v>
      </c>
    </row>
    <row r="850" spans="1:16" s="10" customFormat="1" ht="24.6" customHeight="1">
      <c r="A850" s="1">
        <v>903</v>
      </c>
      <c r="B850" s="2"/>
      <c r="C850" s="3">
        <v>20130815</v>
      </c>
      <c r="D850" s="4" t="s">
        <v>1578</v>
      </c>
      <c r="E850" s="2" t="s">
        <v>1579</v>
      </c>
      <c r="F850" s="5" t="s">
        <v>1580</v>
      </c>
      <c r="G850" s="3">
        <v>1</v>
      </c>
      <c r="H850" s="6" t="s">
        <v>3</v>
      </c>
      <c r="I850" s="2" t="s">
        <v>4</v>
      </c>
      <c r="J850" s="7">
        <v>60961.75</v>
      </c>
      <c r="K850" s="4" t="s">
        <v>1581</v>
      </c>
      <c r="L850" s="3">
        <f>IF(K850=K849,0,1)</f>
        <v>1</v>
      </c>
      <c r="M850" s="8">
        <v>41619</v>
      </c>
      <c r="N850" s="2" t="s">
        <v>1512</v>
      </c>
      <c r="O850" s="2" t="s">
        <v>6</v>
      </c>
      <c r="P850" s="2" t="s">
        <v>30</v>
      </c>
    </row>
    <row r="851" spans="1:16" s="10" customFormat="1" ht="24.6" customHeight="1">
      <c r="A851" s="1">
        <v>904</v>
      </c>
      <c r="B851" s="2"/>
      <c r="C851" s="3">
        <v>20130815</v>
      </c>
      <c r="D851" s="4" t="s">
        <v>1578</v>
      </c>
      <c r="E851" s="2" t="s">
        <v>605</v>
      </c>
      <c r="F851" s="5" t="s">
        <v>1582</v>
      </c>
      <c r="G851" s="3">
        <v>1</v>
      </c>
      <c r="H851" s="6" t="s">
        <v>3</v>
      </c>
      <c r="I851" s="2" t="s">
        <v>4</v>
      </c>
      <c r="J851" s="7">
        <v>70541.679999999993</v>
      </c>
      <c r="K851" s="4" t="s">
        <v>1581</v>
      </c>
      <c r="L851" s="3">
        <f>IF(K851=K850,0,1)</f>
        <v>0</v>
      </c>
      <c r="M851" s="8">
        <v>41619</v>
      </c>
      <c r="N851" s="2" t="s">
        <v>1512</v>
      </c>
      <c r="O851" s="2" t="s">
        <v>6</v>
      </c>
      <c r="P851" s="2" t="s">
        <v>30</v>
      </c>
    </row>
    <row r="852" spans="1:16" s="10" customFormat="1" ht="24.6" customHeight="1">
      <c r="A852" s="1">
        <v>905</v>
      </c>
      <c r="B852" s="2"/>
      <c r="C852" s="3">
        <v>20130815</v>
      </c>
      <c r="D852" s="4" t="s">
        <v>1583</v>
      </c>
      <c r="E852" s="2" t="s">
        <v>471</v>
      </c>
      <c r="F852" s="5" t="s">
        <v>472</v>
      </c>
      <c r="G852" s="3">
        <v>1</v>
      </c>
      <c r="H852" s="6" t="s">
        <v>3</v>
      </c>
      <c r="I852" s="2" t="s">
        <v>4</v>
      </c>
      <c r="J852" s="7">
        <v>65792</v>
      </c>
      <c r="K852" s="4" t="s">
        <v>1584</v>
      </c>
      <c r="L852" s="3">
        <f>IF(K852=K851,0,1)</f>
        <v>1</v>
      </c>
      <c r="M852" s="8">
        <v>41505</v>
      </c>
      <c r="N852" s="2" t="s">
        <v>1475</v>
      </c>
      <c r="O852" s="2" t="s">
        <v>6</v>
      </c>
      <c r="P852" s="2" t="s">
        <v>1476</v>
      </c>
    </row>
    <row r="853" spans="1:16" s="10" customFormat="1" ht="24.6" customHeight="1">
      <c r="A853" s="1">
        <v>909</v>
      </c>
      <c r="B853" s="2"/>
      <c r="C853" s="3">
        <v>20130926</v>
      </c>
      <c r="D853" s="4" t="s">
        <v>1599</v>
      </c>
      <c r="E853" s="2" t="s">
        <v>1600</v>
      </c>
      <c r="F853" s="5" t="s">
        <v>1601</v>
      </c>
      <c r="G853" s="3">
        <v>13.6</v>
      </c>
      <c r="H853" s="6" t="s">
        <v>58</v>
      </c>
      <c r="I853" s="2" t="s">
        <v>4</v>
      </c>
      <c r="J853" s="7">
        <v>26243</v>
      </c>
      <c r="K853" s="4" t="s">
        <v>1602</v>
      </c>
      <c r="L853" s="3">
        <f>IF(K853=K852,0,1)</f>
        <v>1</v>
      </c>
      <c r="M853" s="8">
        <v>41610</v>
      </c>
      <c r="N853" s="2" t="s">
        <v>1512</v>
      </c>
      <c r="O853" s="2" t="s">
        <v>6</v>
      </c>
      <c r="P853" s="2" t="s">
        <v>30</v>
      </c>
    </row>
    <row r="854" spans="1:16" s="10" customFormat="1" ht="24.6" customHeight="1">
      <c r="A854" s="1">
        <v>916</v>
      </c>
      <c r="B854" s="2"/>
      <c r="C854" s="3">
        <v>20131016</v>
      </c>
      <c r="D854" s="4" t="s">
        <v>1612</v>
      </c>
      <c r="E854" s="2" t="s">
        <v>1132</v>
      </c>
      <c r="F854" s="5" t="s">
        <v>1613</v>
      </c>
      <c r="G854" s="3">
        <v>1</v>
      </c>
      <c r="H854" s="6" t="s">
        <v>3</v>
      </c>
      <c r="I854" s="2" t="s">
        <v>4</v>
      </c>
      <c r="J854" s="7">
        <v>147426</v>
      </c>
      <c r="K854" s="4" t="s">
        <v>1614</v>
      </c>
      <c r="L854" s="3">
        <f>IF(K854=K853,0,1)</f>
        <v>1</v>
      </c>
      <c r="M854" s="8">
        <v>41662</v>
      </c>
      <c r="N854" s="2" t="s">
        <v>1615</v>
      </c>
      <c r="O854" s="2" t="s">
        <v>6</v>
      </c>
      <c r="P854" s="2" t="s">
        <v>1616</v>
      </c>
    </row>
    <row r="855" spans="1:16" s="10" customFormat="1" ht="24.6" customHeight="1">
      <c r="A855" s="1">
        <v>918</v>
      </c>
      <c r="B855" s="2"/>
      <c r="C855" s="3">
        <v>20131016</v>
      </c>
      <c r="D855" s="4" t="s">
        <v>1621</v>
      </c>
      <c r="E855" s="2" t="s">
        <v>288</v>
      </c>
      <c r="F855" s="5" t="s">
        <v>1622</v>
      </c>
      <c r="G855" s="3">
        <v>1</v>
      </c>
      <c r="H855" s="6" t="s">
        <v>3</v>
      </c>
      <c r="I855" s="2" t="s">
        <v>4</v>
      </c>
      <c r="J855" s="7">
        <v>13280.88</v>
      </c>
      <c r="K855" s="4" t="s">
        <v>1623</v>
      </c>
      <c r="L855" s="3">
        <f>IF(K855=K854,0,1)</f>
        <v>1</v>
      </c>
      <c r="M855" s="8">
        <v>41592</v>
      </c>
      <c r="N855" s="2" t="s">
        <v>1615</v>
      </c>
      <c r="O855" s="2" t="s">
        <v>6</v>
      </c>
      <c r="P855" s="2" t="s">
        <v>1616</v>
      </c>
    </row>
    <row r="856" spans="1:16" s="10" customFormat="1" ht="24.6" customHeight="1">
      <c r="A856" s="1">
        <v>919</v>
      </c>
      <c r="B856" s="2"/>
      <c r="C856" s="3">
        <v>20131016</v>
      </c>
      <c r="D856" s="4" t="s">
        <v>1621</v>
      </c>
      <c r="E856" s="2" t="s">
        <v>288</v>
      </c>
      <c r="F856" s="5" t="s">
        <v>1624</v>
      </c>
      <c r="G856" s="3">
        <v>11</v>
      </c>
      <c r="H856" s="6" t="s">
        <v>3</v>
      </c>
      <c r="I856" s="2" t="s">
        <v>4</v>
      </c>
      <c r="J856" s="7">
        <v>45840.85</v>
      </c>
      <c r="K856" s="4" t="s">
        <v>1623</v>
      </c>
      <c r="L856" s="3">
        <f>IF(K856=K855,0,1)</f>
        <v>0</v>
      </c>
      <c r="M856" s="8">
        <v>41592</v>
      </c>
      <c r="N856" s="2" t="s">
        <v>1615</v>
      </c>
      <c r="O856" s="2" t="s">
        <v>6</v>
      </c>
      <c r="P856" s="2" t="s">
        <v>1616</v>
      </c>
    </row>
    <row r="857" spans="1:16" s="10" customFormat="1" ht="24.6" customHeight="1">
      <c r="A857" s="1">
        <v>920</v>
      </c>
      <c r="B857" s="2"/>
      <c r="C857" s="3">
        <v>20131016</v>
      </c>
      <c r="D857" s="4" t="s">
        <v>1621</v>
      </c>
      <c r="E857" s="2" t="s">
        <v>1625</v>
      </c>
      <c r="F857" s="5" t="s">
        <v>1626</v>
      </c>
      <c r="G857" s="3">
        <v>2</v>
      </c>
      <c r="H857" s="6" t="s">
        <v>3</v>
      </c>
      <c r="I857" s="2" t="s">
        <v>4</v>
      </c>
      <c r="J857" s="7">
        <v>2487.12</v>
      </c>
      <c r="K857" s="4" t="s">
        <v>1623</v>
      </c>
      <c r="L857" s="3">
        <f>IF(K857=K856,0,1)</f>
        <v>0</v>
      </c>
      <c r="M857" s="8">
        <v>41592</v>
      </c>
      <c r="N857" s="2" t="s">
        <v>1615</v>
      </c>
      <c r="O857" s="2" t="s">
        <v>6</v>
      </c>
      <c r="P857" s="2" t="s">
        <v>1616</v>
      </c>
    </row>
    <row r="858" spans="1:16" s="10" customFormat="1" ht="24.6" customHeight="1">
      <c r="A858" s="1">
        <v>924</v>
      </c>
      <c r="B858" s="2"/>
      <c r="C858" s="3">
        <v>20131101</v>
      </c>
      <c r="D858" s="4" t="s">
        <v>1642</v>
      </c>
      <c r="E858" s="2" t="s">
        <v>1643</v>
      </c>
      <c r="F858" s="5" t="s">
        <v>1644</v>
      </c>
      <c r="G858" s="3">
        <v>1</v>
      </c>
      <c r="H858" s="6" t="s">
        <v>3</v>
      </c>
      <c r="I858" s="2" t="s">
        <v>4</v>
      </c>
      <c r="J858" s="7">
        <v>70758</v>
      </c>
      <c r="K858" s="4" t="s">
        <v>1645</v>
      </c>
      <c r="L858" s="3">
        <f>IF(K858=K857,0,1)</f>
        <v>1</v>
      </c>
      <c r="M858" s="8">
        <v>41652</v>
      </c>
      <c r="N858" s="2" t="s">
        <v>1512</v>
      </c>
      <c r="O858" s="2" t="s">
        <v>6</v>
      </c>
      <c r="P858" s="2" t="s">
        <v>30</v>
      </c>
    </row>
    <row r="859" spans="1:16" s="10" customFormat="1" ht="24.6" customHeight="1">
      <c r="A859" s="1">
        <v>929</v>
      </c>
      <c r="B859" s="2"/>
      <c r="C859" s="3">
        <v>20131101</v>
      </c>
      <c r="D859" s="4" t="s">
        <v>1650</v>
      </c>
      <c r="E859" s="2" t="s">
        <v>1651</v>
      </c>
      <c r="F859" s="5" t="s">
        <v>1652</v>
      </c>
      <c r="G859" s="3">
        <v>1</v>
      </c>
      <c r="H859" s="6" t="s">
        <v>3</v>
      </c>
      <c r="I859" s="2" t="s">
        <v>4</v>
      </c>
      <c r="J859" s="7">
        <v>7721.44</v>
      </c>
      <c r="K859" s="4" t="s">
        <v>1653</v>
      </c>
      <c r="L859" s="3">
        <f>IF(K859=K858,0,1)</f>
        <v>1</v>
      </c>
      <c r="M859" s="8">
        <v>41639</v>
      </c>
      <c r="N859" s="2" t="s">
        <v>1615</v>
      </c>
      <c r="O859" s="2" t="s">
        <v>6</v>
      </c>
      <c r="P859" s="2" t="s">
        <v>1616</v>
      </c>
    </row>
    <row r="860" spans="1:16" s="10" customFormat="1" ht="24.6" customHeight="1">
      <c r="A860" s="1">
        <v>935</v>
      </c>
      <c r="B860" s="2"/>
      <c r="C860" s="3">
        <v>20131105</v>
      </c>
      <c r="D860" s="4" t="s">
        <v>1673</v>
      </c>
      <c r="E860" s="2" t="s">
        <v>1278</v>
      </c>
      <c r="F860" s="5" t="s">
        <v>1674</v>
      </c>
      <c r="G860" s="3">
        <v>1</v>
      </c>
      <c r="H860" s="6" t="s">
        <v>3</v>
      </c>
      <c r="I860" s="2" t="s">
        <v>4</v>
      </c>
      <c r="J860" s="7">
        <v>60868</v>
      </c>
      <c r="K860" s="4" t="s">
        <v>1675</v>
      </c>
      <c r="L860" s="3">
        <f>IF(K860=K859,0,1)</f>
        <v>1</v>
      </c>
      <c r="M860" s="8">
        <v>41645</v>
      </c>
      <c r="N860" s="2" t="s">
        <v>1615</v>
      </c>
      <c r="O860" s="2" t="s">
        <v>6</v>
      </c>
      <c r="P860" s="2" t="s">
        <v>1616</v>
      </c>
    </row>
    <row r="861" spans="1:16" s="10" customFormat="1" ht="24.6" customHeight="1">
      <c r="A861" s="1">
        <v>936</v>
      </c>
      <c r="B861" s="2"/>
      <c r="C861" s="3">
        <v>20131105</v>
      </c>
      <c r="D861" s="4" t="s">
        <v>1673</v>
      </c>
      <c r="E861" s="2" t="s">
        <v>213</v>
      </c>
      <c r="F861" s="5" t="s">
        <v>1676</v>
      </c>
      <c r="G861" s="3">
        <v>1</v>
      </c>
      <c r="H861" s="6" t="s">
        <v>3</v>
      </c>
      <c r="I861" s="2" t="s">
        <v>4</v>
      </c>
      <c r="J861" s="7">
        <v>64071</v>
      </c>
      <c r="K861" s="4" t="s">
        <v>1675</v>
      </c>
      <c r="L861" s="3">
        <f>IF(K861=K860,0,1)</f>
        <v>0</v>
      </c>
      <c r="M861" s="8">
        <v>41645</v>
      </c>
      <c r="N861" s="2" t="s">
        <v>1615</v>
      </c>
      <c r="O861" s="2" t="s">
        <v>6</v>
      </c>
      <c r="P861" s="2" t="s">
        <v>1616</v>
      </c>
    </row>
    <row r="862" spans="1:16" s="10" customFormat="1" ht="24.6" customHeight="1">
      <c r="A862" s="1">
        <v>937</v>
      </c>
      <c r="B862" s="2"/>
      <c r="C862" s="3">
        <v>20131105</v>
      </c>
      <c r="D862" s="4" t="s">
        <v>1673</v>
      </c>
      <c r="E862" s="2" t="s">
        <v>1677</v>
      </c>
      <c r="F862" s="5" t="s">
        <v>1678</v>
      </c>
      <c r="G862" s="3">
        <v>5</v>
      </c>
      <c r="H862" s="6" t="s">
        <v>3</v>
      </c>
      <c r="I862" s="2" t="s">
        <v>4</v>
      </c>
      <c r="J862" s="7">
        <v>274385</v>
      </c>
      <c r="K862" s="4" t="s">
        <v>1675</v>
      </c>
      <c r="L862" s="3">
        <f>IF(K862=K861,0,1)</f>
        <v>0</v>
      </c>
      <c r="M862" s="8">
        <v>41645</v>
      </c>
      <c r="N862" s="2" t="s">
        <v>1615</v>
      </c>
      <c r="O862" s="2" t="s">
        <v>6</v>
      </c>
      <c r="P862" s="2" t="s">
        <v>1616</v>
      </c>
    </row>
    <row r="863" spans="1:16" s="10" customFormat="1" ht="24.6" customHeight="1">
      <c r="A863" s="1">
        <v>978</v>
      </c>
      <c r="B863" s="2"/>
      <c r="C863" s="3">
        <v>20131126</v>
      </c>
      <c r="D863" s="4" t="s">
        <v>1722</v>
      </c>
      <c r="E863" s="2" t="s">
        <v>175</v>
      </c>
      <c r="F863" s="5" t="s">
        <v>1723</v>
      </c>
      <c r="G863" s="3">
        <v>1</v>
      </c>
      <c r="H863" s="6" t="s">
        <v>3</v>
      </c>
      <c r="I863" s="2" t="s">
        <v>4</v>
      </c>
      <c r="J863" s="7">
        <v>14630.1</v>
      </c>
      <c r="K863" s="4" t="s">
        <v>1724</v>
      </c>
      <c r="L863" s="3">
        <f>IF(K863=K862,0,1)</f>
        <v>1</v>
      </c>
      <c r="M863" s="8">
        <v>41739</v>
      </c>
      <c r="N863" s="2" t="s">
        <v>1615</v>
      </c>
      <c r="O863" s="2" t="s">
        <v>6</v>
      </c>
      <c r="P863" s="2" t="s">
        <v>1616</v>
      </c>
    </row>
    <row r="864" spans="1:16" s="10" customFormat="1" ht="24.6" customHeight="1">
      <c r="A864" s="1">
        <v>979</v>
      </c>
      <c r="B864" s="2"/>
      <c r="C864" s="3">
        <v>20131126</v>
      </c>
      <c r="D864" s="4" t="s">
        <v>1722</v>
      </c>
      <c r="E864" s="2" t="s">
        <v>800</v>
      </c>
      <c r="F864" s="5" t="s">
        <v>982</v>
      </c>
      <c r="G864" s="3">
        <v>1</v>
      </c>
      <c r="H864" s="6" t="s">
        <v>3</v>
      </c>
      <c r="I864" s="2" t="s">
        <v>4</v>
      </c>
      <c r="J864" s="7">
        <v>5039.26</v>
      </c>
      <c r="K864" s="4" t="s">
        <v>1724</v>
      </c>
      <c r="L864" s="3">
        <f>IF(K864=K863,0,1)</f>
        <v>0</v>
      </c>
      <c r="M864" s="8">
        <v>41739</v>
      </c>
      <c r="N864" s="2" t="s">
        <v>1615</v>
      </c>
      <c r="O864" s="2" t="s">
        <v>6</v>
      </c>
      <c r="P864" s="2" t="s">
        <v>1616</v>
      </c>
    </row>
    <row r="865" spans="1:16" s="10" customFormat="1" ht="24.6" customHeight="1">
      <c r="A865" s="1">
        <v>980</v>
      </c>
      <c r="B865" s="2"/>
      <c r="C865" s="3">
        <v>20131126</v>
      </c>
      <c r="D865" s="4" t="s">
        <v>1722</v>
      </c>
      <c r="E865" s="2" t="s">
        <v>1725</v>
      </c>
      <c r="F865" s="5" t="s">
        <v>1726</v>
      </c>
      <c r="G865" s="3">
        <v>1</v>
      </c>
      <c r="H865" s="6" t="s">
        <v>3</v>
      </c>
      <c r="I865" s="2" t="s">
        <v>4</v>
      </c>
      <c r="J865" s="7">
        <v>4805.5</v>
      </c>
      <c r="K865" s="4" t="s">
        <v>1724</v>
      </c>
      <c r="L865" s="3">
        <f>IF(K865=K864,0,1)</f>
        <v>0</v>
      </c>
      <c r="M865" s="8">
        <v>41739</v>
      </c>
      <c r="N865" s="2" t="s">
        <v>1615</v>
      </c>
      <c r="O865" s="2" t="s">
        <v>6</v>
      </c>
      <c r="P865" s="2" t="s">
        <v>1616</v>
      </c>
    </row>
    <row r="866" spans="1:16" s="10" customFormat="1" ht="24.6" customHeight="1">
      <c r="A866" s="1">
        <v>981</v>
      </c>
      <c r="B866" s="2"/>
      <c r="C866" s="3">
        <v>20131126</v>
      </c>
      <c r="D866" s="4" t="s">
        <v>1722</v>
      </c>
      <c r="E866" s="2" t="s">
        <v>1727</v>
      </c>
      <c r="F866" s="5" t="s">
        <v>1728</v>
      </c>
      <c r="G866" s="3">
        <v>1</v>
      </c>
      <c r="H866" s="6" t="s">
        <v>3</v>
      </c>
      <c r="I866" s="2" t="s">
        <v>4</v>
      </c>
      <c r="J866" s="7">
        <v>32186.22</v>
      </c>
      <c r="K866" s="4" t="s">
        <v>1724</v>
      </c>
      <c r="L866" s="3">
        <f>IF(K866=K865,0,1)</f>
        <v>0</v>
      </c>
      <c r="M866" s="8">
        <v>41739</v>
      </c>
      <c r="N866" s="2" t="s">
        <v>1615</v>
      </c>
      <c r="O866" s="2" t="s">
        <v>6</v>
      </c>
      <c r="P866" s="2" t="s">
        <v>1616</v>
      </c>
    </row>
    <row r="867" spans="1:16" s="10" customFormat="1" ht="24.6" customHeight="1">
      <c r="A867" s="1">
        <v>1001</v>
      </c>
      <c r="B867" s="2"/>
      <c r="C867" s="3">
        <v>20131211</v>
      </c>
      <c r="D867" s="4" t="s">
        <v>1762</v>
      </c>
      <c r="E867" s="2" t="s">
        <v>1763</v>
      </c>
      <c r="F867" s="5" t="s">
        <v>1764</v>
      </c>
      <c r="G867" s="3">
        <v>1</v>
      </c>
      <c r="H867" s="6" t="s">
        <v>3</v>
      </c>
      <c r="I867" s="2" t="s">
        <v>4</v>
      </c>
      <c r="J867" s="7">
        <v>88922</v>
      </c>
      <c r="K867" s="4" t="s">
        <v>1765</v>
      </c>
      <c r="L867" s="3">
        <f>IF(K867=K866,0,1)</f>
        <v>1</v>
      </c>
      <c r="M867" s="8">
        <v>41702</v>
      </c>
      <c r="N867" s="2" t="s">
        <v>1512</v>
      </c>
      <c r="O867" s="2" t="s">
        <v>6</v>
      </c>
      <c r="P867" s="2" t="s">
        <v>30</v>
      </c>
    </row>
    <row r="868" spans="1:16" s="10" customFormat="1" ht="24.6" customHeight="1">
      <c r="A868" s="1">
        <v>1020</v>
      </c>
      <c r="B868" s="2"/>
      <c r="C868" s="3">
        <v>20131220</v>
      </c>
      <c r="D868" s="4" t="s">
        <v>1823</v>
      </c>
      <c r="E868" s="2" t="s">
        <v>213</v>
      </c>
      <c r="F868" s="5" t="s">
        <v>721</v>
      </c>
      <c r="G868" s="3">
        <v>1</v>
      </c>
      <c r="H868" s="6" t="s">
        <v>3</v>
      </c>
      <c r="I868" s="2" t="s">
        <v>4</v>
      </c>
      <c r="J868" s="7">
        <v>48345</v>
      </c>
      <c r="K868" s="4" t="s">
        <v>1824</v>
      </c>
      <c r="L868" s="3">
        <f>IF(K868=K867,0,1)</f>
        <v>1</v>
      </c>
      <c r="M868" s="8">
        <v>41710</v>
      </c>
      <c r="N868" s="2" t="s">
        <v>1825</v>
      </c>
      <c r="O868" s="2" t="s">
        <v>6</v>
      </c>
      <c r="P868" s="2" t="s">
        <v>1826</v>
      </c>
    </row>
    <row r="869" spans="1:16" s="10" customFormat="1" ht="24.6" customHeight="1">
      <c r="A869" s="1">
        <v>1021</v>
      </c>
      <c r="B869" s="2"/>
      <c r="C869" s="3">
        <v>20131220</v>
      </c>
      <c r="D869" s="4" t="s">
        <v>1823</v>
      </c>
      <c r="E869" s="2" t="s">
        <v>1827</v>
      </c>
      <c r="F869" s="5" t="s">
        <v>1828</v>
      </c>
      <c r="G869" s="3">
        <v>1</v>
      </c>
      <c r="H869" s="6" t="s">
        <v>3</v>
      </c>
      <c r="I869" s="2" t="s">
        <v>4</v>
      </c>
      <c r="J869" s="7">
        <v>59090</v>
      </c>
      <c r="K869" s="4" t="s">
        <v>1824</v>
      </c>
      <c r="L869" s="3">
        <f>IF(K869=K868,0,1)</f>
        <v>0</v>
      </c>
      <c r="M869" s="8">
        <v>41710</v>
      </c>
      <c r="N869" s="2" t="s">
        <v>1825</v>
      </c>
      <c r="O869" s="2" t="s">
        <v>6</v>
      </c>
      <c r="P869" s="2" t="s">
        <v>1826</v>
      </c>
    </row>
    <row r="870" spans="1:16" s="10" customFormat="1" ht="24.6" customHeight="1">
      <c r="A870" s="1">
        <v>1024</v>
      </c>
      <c r="B870" s="2"/>
      <c r="C870" s="3">
        <v>20131220</v>
      </c>
      <c r="D870" s="4" t="s">
        <v>1839</v>
      </c>
      <c r="E870" s="2" t="s">
        <v>175</v>
      </c>
      <c r="F870" s="5" t="s">
        <v>1840</v>
      </c>
      <c r="G870" s="3">
        <v>1</v>
      </c>
      <c r="H870" s="6" t="s">
        <v>3</v>
      </c>
      <c r="I870" s="2" t="s">
        <v>4</v>
      </c>
      <c r="J870" s="7">
        <v>29391</v>
      </c>
      <c r="K870" s="4" t="s">
        <v>1841</v>
      </c>
      <c r="L870" s="3">
        <f>IF(K870=K869,0,1)</f>
        <v>1</v>
      </c>
      <c r="M870" s="8">
        <v>41698</v>
      </c>
      <c r="N870" s="2" t="s">
        <v>1842</v>
      </c>
      <c r="O870" s="2" t="s">
        <v>6</v>
      </c>
      <c r="P870" s="2" t="s">
        <v>1843</v>
      </c>
    </row>
    <row r="871" spans="1:16" s="10" customFormat="1" ht="24.6" customHeight="1">
      <c r="A871" s="1">
        <v>1027</v>
      </c>
      <c r="B871" s="2"/>
      <c r="C871" s="3">
        <v>20131220</v>
      </c>
      <c r="D871" s="4" t="s">
        <v>1851</v>
      </c>
      <c r="E871" s="2" t="s">
        <v>1040</v>
      </c>
      <c r="F871" s="5" t="s">
        <v>1852</v>
      </c>
      <c r="G871" s="3">
        <v>2</v>
      </c>
      <c r="H871" s="6" t="s">
        <v>3</v>
      </c>
      <c r="I871" s="2" t="s">
        <v>4</v>
      </c>
      <c r="J871" s="7">
        <v>12851</v>
      </c>
      <c r="K871" s="4" t="s">
        <v>1853</v>
      </c>
      <c r="L871" s="3">
        <f>IF(K871=K870,0,1)</f>
        <v>1</v>
      </c>
      <c r="M871" s="8">
        <v>41797</v>
      </c>
      <c r="N871" s="2" t="s">
        <v>1854</v>
      </c>
      <c r="O871" s="2" t="s">
        <v>6</v>
      </c>
      <c r="P871" s="2" t="s">
        <v>1855</v>
      </c>
    </row>
    <row r="872" spans="1:16" s="10" customFormat="1" ht="24.6" customHeight="1">
      <c r="A872" s="1">
        <v>1028</v>
      </c>
      <c r="B872" s="2"/>
      <c r="C872" s="3">
        <v>20131220</v>
      </c>
      <c r="D872" s="4" t="s">
        <v>1851</v>
      </c>
      <c r="E872" s="2" t="s">
        <v>1404</v>
      </c>
      <c r="F872" s="5" t="s">
        <v>1856</v>
      </c>
      <c r="G872" s="3">
        <v>4</v>
      </c>
      <c r="H872" s="6" t="s">
        <v>3</v>
      </c>
      <c r="I872" s="2" t="s">
        <v>4</v>
      </c>
      <c r="J872" s="7">
        <v>22457</v>
      </c>
      <c r="K872" s="4" t="s">
        <v>1853</v>
      </c>
      <c r="L872" s="3">
        <f>IF(K872=K871,0,1)</f>
        <v>0</v>
      </c>
      <c r="M872" s="8">
        <v>41797</v>
      </c>
      <c r="N872" s="2" t="s">
        <v>1854</v>
      </c>
      <c r="O872" s="2" t="s">
        <v>6</v>
      </c>
      <c r="P872" s="2" t="s">
        <v>1855</v>
      </c>
    </row>
    <row r="873" spans="1:16" s="10" customFormat="1" ht="24.6" customHeight="1">
      <c r="A873" s="1">
        <v>1029</v>
      </c>
      <c r="B873" s="2"/>
      <c r="C873" s="3">
        <v>20131220</v>
      </c>
      <c r="D873" s="4" t="s">
        <v>1851</v>
      </c>
      <c r="E873" s="2" t="s">
        <v>1857</v>
      </c>
      <c r="F873" s="5" t="s">
        <v>1858</v>
      </c>
      <c r="G873" s="3">
        <v>2</v>
      </c>
      <c r="H873" s="6" t="s">
        <v>3</v>
      </c>
      <c r="I873" s="2" t="s">
        <v>4</v>
      </c>
      <c r="J873" s="7">
        <v>28593.8</v>
      </c>
      <c r="K873" s="4" t="s">
        <v>1853</v>
      </c>
      <c r="L873" s="3">
        <f>IF(K873=K872,0,1)</f>
        <v>0</v>
      </c>
      <c r="M873" s="8">
        <v>41797</v>
      </c>
      <c r="N873" s="2" t="s">
        <v>1854</v>
      </c>
      <c r="O873" s="2" t="s">
        <v>6</v>
      </c>
      <c r="P873" s="2" t="s">
        <v>1855</v>
      </c>
    </row>
    <row r="874" spans="1:16" s="10" customFormat="1" ht="24.6" customHeight="1">
      <c r="A874" s="1">
        <v>1037</v>
      </c>
      <c r="B874" s="2"/>
      <c r="C874" s="3">
        <v>20131225</v>
      </c>
      <c r="D874" s="4" t="s">
        <v>1879</v>
      </c>
      <c r="E874" s="2" t="s">
        <v>1880</v>
      </c>
      <c r="F874" s="5" t="s">
        <v>1881</v>
      </c>
      <c r="G874" s="3">
        <v>1</v>
      </c>
      <c r="H874" s="6" t="s">
        <v>3</v>
      </c>
      <c r="I874" s="2" t="s">
        <v>4</v>
      </c>
      <c r="J874" s="7">
        <v>38476</v>
      </c>
      <c r="K874" s="4" t="s">
        <v>1882</v>
      </c>
      <c r="L874" s="3">
        <f>IF(K874=K873,0,1)</f>
        <v>1</v>
      </c>
      <c r="M874" s="8">
        <v>41722</v>
      </c>
      <c r="N874" s="2" t="s">
        <v>1825</v>
      </c>
      <c r="O874" s="2" t="s">
        <v>6</v>
      </c>
      <c r="P874" s="2" t="s">
        <v>1826</v>
      </c>
    </row>
    <row r="875" spans="1:16" s="10" customFormat="1" ht="24.6" customHeight="1">
      <c r="A875" s="1">
        <v>1038</v>
      </c>
      <c r="B875" s="2"/>
      <c r="C875" s="3">
        <v>20131225</v>
      </c>
      <c r="D875" s="4" t="s">
        <v>1879</v>
      </c>
      <c r="E875" s="2" t="s">
        <v>1883</v>
      </c>
      <c r="F875" s="5" t="s">
        <v>1884</v>
      </c>
      <c r="G875" s="3">
        <v>1</v>
      </c>
      <c r="H875" s="6" t="s">
        <v>3</v>
      </c>
      <c r="I875" s="2" t="s">
        <v>4</v>
      </c>
      <c r="J875" s="7">
        <v>2405</v>
      </c>
      <c r="K875" s="4" t="s">
        <v>1882</v>
      </c>
      <c r="L875" s="3">
        <f>IF(K875=K874,0,1)</f>
        <v>0</v>
      </c>
      <c r="M875" s="8">
        <v>41722</v>
      </c>
      <c r="N875" s="2" t="s">
        <v>1825</v>
      </c>
      <c r="O875" s="2" t="s">
        <v>6</v>
      </c>
      <c r="P875" s="2" t="s">
        <v>1826</v>
      </c>
    </row>
    <row r="876" spans="1:16" s="10" customFormat="1" ht="24.6" customHeight="1">
      <c r="A876" s="1">
        <v>1043</v>
      </c>
      <c r="B876" s="2"/>
      <c r="C876" s="3">
        <v>20131225</v>
      </c>
      <c r="D876" s="4" t="s">
        <v>1898</v>
      </c>
      <c r="E876" s="2" t="s">
        <v>1899</v>
      </c>
      <c r="F876" s="5" t="s">
        <v>1900</v>
      </c>
      <c r="G876" s="3">
        <v>1</v>
      </c>
      <c r="H876" s="6" t="s">
        <v>3</v>
      </c>
      <c r="I876" s="2" t="s">
        <v>4</v>
      </c>
      <c r="J876" s="7">
        <v>25905</v>
      </c>
      <c r="K876" s="4" t="s">
        <v>1901</v>
      </c>
      <c r="L876" s="3">
        <f>IF(K876=K875,0,1)</f>
        <v>1</v>
      </c>
      <c r="M876" s="8">
        <v>41698</v>
      </c>
      <c r="N876" s="2" t="s">
        <v>1902</v>
      </c>
      <c r="O876" s="2" t="s">
        <v>6</v>
      </c>
      <c r="P876" s="2" t="s">
        <v>1903</v>
      </c>
    </row>
    <row r="877" spans="1:16" s="10" customFormat="1" ht="24.6" customHeight="1">
      <c r="A877" s="1">
        <v>1047</v>
      </c>
      <c r="B877" s="2"/>
      <c r="C877" s="3">
        <v>20140115</v>
      </c>
      <c r="D877" s="4" t="s">
        <v>1917</v>
      </c>
      <c r="E877" s="2" t="s">
        <v>605</v>
      </c>
      <c r="F877" s="5" t="s">
        <v>1582</v>
      </c>
      <c r="G877" s="3">
        <v>1</v>
      </c>
      <c r="H877" s="6" t="s">
        <v>3</v>
      </c>
      <c r="I877" s="2" t="s">
        <v>4</v>
      </c>
      <c r="J877" s="7">
        <v>56974.49</v>
      </c>
      <c r="K877" s="4" t="s">
        <v>1918</v>
      </c>
      <c r="L877" s="3">
        <f>IF(K877=K876,0,1)</f>
        <v>1</v>
      </c>
      <c r="M877" s="8">
        <v>41726</v>
      </c>
      <c r="N877" s="2" t="s">
        <v>1825</v>
      </c>
      <c r="O877" s="2" t="s">
        <v>6</v>
      </c>
      <c r="P877" s="2" t="s">
        <v>1826</v>
      </c>
    </row>
    <row r="878" spans="1:16" s="10" customFormat="1" ht="24.6" customHeight="1">
      <c r="A878" s="1">
        <v>1048</v>
      </c>
      <c r="B878" s="2"/>
      <c r="C878" s="3">
        <v>20140115</v>
      </c>
      <c r="D878" s="4" t="s">
        <v>1919</v>
      </c>
      <c r="E878" s="2" t="s">
        <v>1920</v>
      </c>
      <c r="F878" s="5" t="s">
        <v>1921</v>
      </c>
      <c r="G878" s="3">
        <v>1</v>
      </c>
      <c r="H878" s="6" t="s">
        <v>3</v>
      </c>
      <c r="I878" s="2" t="s">
        <v>4</v>
      </c>
      <c r="J878" s="7">
        <v>70507</v>
      </c>
      <c r="K878" s="4" t="s">
        <v>1922</v>
      </c>
      <c r="L878" s="3">
        <f>IF(K878=K877,0,1)</f>
        <v>1</v>
      </c>
      <c r="M878" s="8">
        <v>41738</v>
      </c>
      <c r="N878" s="2" t="s">
        <v>1854</v>
      </c>
      <c r="O878" s="2" t="s">
        <v>6</v>
      </c>
      <c r="P878" s="2" t="s">
        <v>1855</v>
      </c>
    </row>
    <row r="879" spans="1:16" s="10" customFormat="1" ht="24.6" customHeight="1">
      <c r="A879" s="1">
        <v>1060</v>
      </c>
      <c r="B879" s="2"/>
      <c r="C879" s="3">
        <v>20140210</v>
      </c>
      <c r="D879" s="4" t="s">
        <v>1950</v>
      </c>
      <c r="E879" s="2" t="s">
        <v>1951</v>
      </c>
      <c r="F879" s="5" t="s">
        <v>1952</v>
      </c>
      <c r="G879" s="3">
        <v>1</v>
      </c>
      <c r="H879" s="6" t="s">
        <v>3</v>
      </c>
      <c r="I879" s="2" t="s">
        <v>4</v>
      </c>
      <c r="J879" s="7">
        <v>40313</v>
      </c>
      <c r="K879" s="4" t="s">
        <v>1953</v>
      </c>
      <c r="L879" s="3">
        <f>IF(K879=K878,0,1)</f>
        <v>1</v>
      </c>
      <c r="M879" s="8">
        <v>41738</v>
      </c>
      <c r="N879" s="2" t="s">
        <v>1854</v>
      </c>
      <c r="O879" s="2" t="s">
        <v>6</v>
      </c>
      <c r="P879" s="2" t="s">
        <v>1855</v>
      </c>
    </row>
    <row r="880" spans="1:16" s="10" customFormat="1" ht="24.6" customHeight="1">
      <c r="A880" s="1">
        <v>1074</v>
      </c>
      <c r="B880" s="2"/>
      <c r="C880" s="3">
        <v>20140409</v>
      </c>
      <c r="D880" s="4" t="s">
        <v>1996</v>
      </c>
      <c r="E880" s="2" t="s">
        <v>1997</v>
      </c>
      <c r="F880" s="5" t="s">
        <v>1998</v>
      </c>
      <c r="G880" s="3">
        <v>1</v>
      </c>
      <c r="H880" s="6" t="s">
        <v>3</v>
      </c>
      <c r="I880" s="2" t="s">
        <v>4</v>
      </c>
      <c r="J880" s="7">
        <v>294726</v>
      </c>
      <c r="K880" s="4" t="s">
        <v>1999</v>
      </c>
      <c r="L880" s="3">
        <f>IF(K880=K879,0,1)</f>
        <v>1</v>
      </c>
      <c r="M880" s="8">
        <v>41884</v>
      </c>
      <c r="N880" s="2" t="s">
        <v>1854</v>
      </c>
      <c r="O880" s="2" t="s">
        <v>6</v>
      </c>
      <c r="P880" s="2" t="s">
        <v>1855</v>
      </c>
    </row>
    <row r="881" spans="1:16" s="10" customFormat="1" ht="24.6" customHeight="1">
      <c r="A881" s="1">
        <v>1075</v>
      </c>
      <c r="B881" s="2"/>
      <c r="C881" s="3">
        <v>20140409</v>
      </c>
      <c r="D881" s="4" t="s">
        <v>2000</v>
      </c>
      <c r="E881" s="2" t="s">
        <v>2001</v>
      </c>
      <c r="F881" s="5" t="s">
        <v>2002</v>
      </c>
      <c r="G881" s="3">
        <v>1</v>
      </c>
      <c r="H881" s="6" t="s">
        <v>3</v>
      </c>
      <c r="I881" s="2" t="s">
        <v>4</v>
      </c>
      <c r="J881" s="7">
        <v>10015</v>
      </c>
      <c r="K881" s="4" t="s">
        <v>2003</v>
      </c>
      <c r="L881" s="3">
        <f>IF(K881=K880,0,1)</f>
        <v>1</v>
      </c>
      <c r="M881" s="8">
        <v>41801</v>
      </c>
      <c r="N881" s="2" t="s">
        <v>1902</v>
      </c>
      <c r="O881" s="2" t="s">
        <v>6</v>
      </c>
      <c r="P881" s="2" t="s">
        <v>1903</v>
      </c>
    </row>
    <row r="882" spans="1:16" s="10" customFormat="1" ht="24.6" customHeight="1">
      <c r="A882" s="1">
        <v>1076</v>
      </c>
      <c r="B882" s="2"/>
      <c r="C882" s="3">
        <v>20140409</v>
      </c>
      <c r="D882" s="4" t="s">
        <v>2000</v>
      </c>
      <c r="E882" s="2" t="s">
        <v>2004</v>
      </c>
      <c r="F882" s="5" t="s">
        <v>2005</v>
      </c>
      <c r="G882" s="3">
        <v>2</v>
      </c>
      <c r="H882" s="6" t="s">
        <v>3</v>
      </c>
      <c r="I882" s="2" t="s">
        <v>4</v>
      </c>
      <c r="J882" s="7">
        <v>1576</v>
      </c>
      <c r="K882" s="4" t="s">
        <v>2003</v>
      </c>
      <c r="L882" s="3">
        <f>IF(K882=K881,0,1)</f>
        <v>0</v>
      </c>
      <c r="M882" s="8">
        <v>41801</v>
      </c>
      <c r="N882" s="2" t="s">
        <v>1902</v>
      </c>
      <c r="O882" s="2" t="s">
        <v>6</v>
      </c>
      <c r="P882" s="2" t="s">
        <v>1903</v>
      </c>
    </row>
    <row r="883" spans="1:16" s="10" customFormat="1" ht="24.6" customHeight="1">
      <c r="A883" s="1">
        <v>1077</v>
      </c>
      <c r="B883" s="2"/>
      <c r="C883" s="3">
        <v>20140409</v>
      </c>
      <c r="D883" s="4" t="s">
        <v>2000</v>
      </c>
      <c r="E883" s="2" t="s">
        <v>2006</v>
      </c>
      <c r="F883" s="5" t="s">
        <v>1220</v>
      </c>
      <c r="G883" s="3">
        <v>1</v>
      </c>
      <c r="H883" s="6" t="s">
        <v>3</v>
      </c>
      <c r="I883" s="2" t="s">
        <v>4</v>
      </c>
      <c r="J883" s="7">
        <v>1543</v>
      </c>
      <c r="K883" s="4" t="s">
        <v>2003</v>
      </c>
      <c r="L883" s="3">
        <f>IF(K883=K882,0,1)</f>
        <v>0</v>
      </c>
      <c r="M883" s="8">
        <v>41801</v>
      </c>
      <c r="N883" s="2" t="s">
        <v>1902</v>
      </c>
      <c r="O883" s="2" t="s">
        <v>6</v>
      </c>
      <c r="P883" s="2" t="s">
        <v>1903</v>
      </c>
    </row>
    <row r="884" spans="1:16" s="10" customFormat="1" ht="24.6" customHeight="1">
      <c r="A884" s="1">
        <v>1078</v>
      </c>
      <c r="B884" s="2"/>
      <c r="C884" s="3">
        <v>20140409</v>
      </c>
      <c r="D884" s="4" t="s">
        <v>2000</v>
      </c>
      <c r="E884" s="2" t="s">
        <v>2007</v>
      </c>
      <c r="F884" s="5" t="s">
        <v>2008</v>
      </c>
      <c r="G884" s="3">
        <v>1</v>
      </c>
      <c r="H884" s="6" t="s">
        <v>3</v>
      </c>
      <c r="I884" s="2" t="s">
        <v>4</v>
      </c>
      <c r="J884" s="7">
        <v>5911</v>
      </c>
      <c r="K884" s="4" t="s">
        <v>2003</v>
      </c>
      <c r="L884" s="3">
        <f>IF(K884=K883,0,1)</f>
        <v>0</v>
      </c>
      <c r="M884" s="8">
        <v>41801</v>
      </c>
      <c r="N884" s="2" t="s">
        <v>1902</v>
      </c>
      <c r="O884" s="2" t="s">
        <v>6</v>
      </c>
      <c r="P884" s="2" t="s">
        <v>1903</v>
      </c>
    </row>
    <row r="885" spans="1:16" s="10" customFormat="1" ht="24.6" customHeight="1">
      <c r="A885" s="1">
        <v>1079</v>
      </c>
      <c r="B885" s="2"/>
      <c r="C885" s="3">
        <v>20140409</v>
      </c>
      <c r="D885" s="4" t="s">
        <v>2000</v>
      </c>
      <c r="E885" s="2" t="s">
        <v>22</v>
      </c>
      <c r="F885" s="5" t="s">
        <v>2009</v>
      </c>
      <c r="G885" s="3">
        <v>1</v>
      </c>
      <c r="H885" s="6" t="s">
        <v>3</v>
      </c>
      <c r="I885" s="2" t="s">
        <v>4</v>
      </c>
      <c r="J885" s="7">
        <v>7552</v>
      </c>
      <c r="K885" s="4" t="s">
        <v>2003</v>
      </c>
      <c r="L885" s="3">
        <f>IF(K885=K884,0,1)</f>
        <v>0</v>
      </c>
      <c r="M885" s="8">
        <v>41801</v>
      </c>
      <c r="N885" s="2" t="s">
        <v>1902</v>
      </c>
      <c r="O885" s="2" t="s">
        <v>6</v>
      </c>
      <c r="P885" s="2" t="s">
        <v>1903</v>
      </c>
    </row>
    <row r="886" spans="1:16" s="10" customFormat="1" ht="24.6" customHeight="1">
      <c r="A886" s="1">
        <v>1080</v>
      </c>
      <c r="B886" s="2"/>
      <c r="C886" s="3">
        <v>20140409</v>
      </c>
      <c r="D886" s="4" t="s">
        <v>2010</v>
      </c>
      <c r="E886" s="2" t="s">
        <v>175</v>
      </c>
      <c r="F886" s="5" t="s">
        <v>2011</v>
      </c>
      <c r="G886" s="3">
        <v>1</v>
      </c>
      <c r="H886" s="6" t="s">
        <v>3</v>
      </c>
      <c r="I886" s="2" t="s">
        <v>4</v>
      </c>
      <c r="J886" s="7">
        <v>16020</v>
      </c>
      <c r="K886" s="4" t="s">
        <v>2012</v>
      </c>
      <c r="L886" s="3">
        <f>IF(K886=K885,0,1)</f>
        <v>1</v>
      </c>
      <c r="M886" s="8">
        <v>41852</v>
      </c>
      <c r="N886" s="2" t="s">
        <v>1475</v>
      </c>
      <c r="O886" s="2" t="s">
        <v>6</v>
      </c>
      <c r="P886" s="2" t="s">
        <v>1476</v>
      </c>
    </row>
    <row r="887" spans="1:16" s="10" customFormat="1" ht="24.6" customHeight="1">
      <c r="A887" s="1">
        <v>1081</v>
      </c>
      <c r="B887" s="2"/>
      <c r="C887" s="3">
        <v>20140409</v>
      </c>
      <c r="D887" s="4" t="s">
        <v>2010</v>
      </c>
      <c r="E887" s="2" t="s">
        <v>1278</v>
      </c>
      <c r="F887" s="5" t="s">
        <v>2013</v>
      </c>
      <c r="G887" s="3">
        <v>1</v>
      </c>
      <c r="H887" s="6" t="s">
        <v>3</v>
      </c>
      <c r="I887" s="2" t="s">
        <v>4</v>
      </c>
      <c r="J887" s="7">
        <v>96944</v>
      </c>
      <c r="K887" s="4" t="s">
        <v>2014</v>
      </c>
      <c r="L887" s="3">
        <f>IF(K887=K886,0,1)</f>
        <v>1</v>
      </c>
      <c r="M887" s="8">
        <v>41771</v>
      </c>
      <c r="N887" s="2" t="s">
        <v>1475</v>
      </c>
      <c r="O887" s="2" t="s">
        <v>6</v>
      </c>
      <c r="P887" s="2" t="s">
        <v>1476</v>
      </c>
    </row>
    <row r="888" spans="1:16" s="10" customFormat="1" ht="24.6" customHeight="1">
      <c r="A888" s="1">
        <v>1083</v>
      </c>
      <c r="B888" s="2"/>
      <c r="C888" s="3">
        <v>20140409</v>
      </c>
      <c r="D888" s="4" t="s">
        <v>2020</v>
      </c>
      <c r="E888" s="2" t="s">
        <v>1986</v>
      </c>
      <c r="F888" s="5" t="s">
        <v>2021</v>
      </c>
      <c r="G888" s="3">
        <v>1</v>
      </c>
      <c r="H888" s="6" t="s">
        <v>3</v>
      </c>
      <c r="I888" s="2" t="s">
        <v>4</v>
      </c>
      <c r="J888" s="7">
        <v>474328</v>
      </c>
      <c r="K888" s="4" t="s">
        <v>2022</v>
      </c>
      <c r="L888" s="3">
        <f>IF(K888=K887,0,1)</f>
        <v>1</v>
      </c>
      <c r="M888" s="8">
        <v>41857</v>
      </c>
      <c r="N888" s="2" t="s">
        <v>1615</v>
      </c>
      <c r="O888" s="2" t="s">
        <v>6</v>
      </c>
      <c r="P888" s="2" t="s">
        <v>1616</v>
      </c>
    </row>
    <row r="889" spans="1:16" s="10" customFormat="1" ht="24.6" customHeight="1">
      <c r="A889" s="1">
        <v>1088</v>
      </c>
      <c r="B889" s="2"/>
      <c r="C889" s="3">
        <v>20140409</v>
      </c>
      <c r="D889" s="4" t="s">
        <v>2035</v>
      </c>
      <c r="E889" s="2" t="s">
        <v>617</v>
      </c>
      <c r="F889" s="5" t="s">
        <v>2036</v>
      </c>
      <c r="G889" s="3">
        <v>1</v>
      </c>
      <c r="H889" s="6" t="s">
        <v>3</v>
      </c>
      <c r="I889" s="2" t="s">
        <v>4</v>
      </c>
      <c r="J889" s="7">
        <v>13307</v>
      </c>
      <c r="K889" s="4" t="s">
        <v>2037</v>
      </c>
      <c r="L889" s="3">
        <f>IF(K889=K888,0,1)</f>
        <v>1</v>
      </c>
      <c r="M889" s="8">
        <v>41834</v>
      </c>
      <c r="N889" s="2" t="s">
        <v>1902</v>
      </c>
      <c r="O889" s="2" t="s">
        <v>6</v>
      </c>
      <c r="P889" s="2" t="s">
        <v>1826</v>
      </c>
    </row>
    <row r="890" spans="1:16" s="10" customFormat="1" ht="24.6" customHeight="1">
      <c r="A890" s="1">
        <v>1089</v>
      </c>
      <c r="B890" s="2"/>
      <c r="C890" s="3">
        <v>20140409</v>
      </c>
      <c r="D890" s="4" t="s">
        <v>2035</v>
      </c>
      <c r="E890" s="2" t="s">
        <v>2038</v>
      </c>
      <c r="F890" s="5" t="s">
        <v>2039</v>
      </c>
      <c r="G890" s="3">
        <v>1</v>
      </c>
      <c r="H890" s="6" t="s">
        <v>3</v>
      </c>
      <c r="I890" s="2" t="s">
        <v>4</v>
      </c>
      <c r="J890" s="7">
        <v>2109</v>
      </c>
      <c r="K890" s="4" t="s">
        <v>2037</v>
      </c>
      <c r="L890" s="3">
        <f>IF(K890=K889,0,1)</f>
        <v>0</v>
      </c>
      <c r="M890" s="8">
        <v>41834</v>
      </c>
      <c r="N890" s="2" t="s">
        <v>1902</v>
      </c>
      <c r="O890" s="2" t="s">
        <v>6</v>
      </c>
      <c r="P890" s="2" t="s">
        <v>1826</v>
      </c>
    </row>
    <row r="891" spans="1:16" s="10" customFormat="1" ht="24.6" customHeight="1">
      <c r="A891" s="1">
        <v>1090</v>
      </c>
      <c r="B891" s="2"/>
      <c r="C891" s="3">
        <v>20140409</v>
      </c>
      <c r="D891" s="4" t="s">
        <v>2035</v>
      </c>
      <c r="E891" s="2" t="s">
        <v>2040</v>
      </c>
      <c r="F891" s="5" t="s">
        <v>2041</v>
      </c>
      <c r="G891" s="3">
        <v>1</v>
      </c>
      <c r="H891" s="6" t="s">
        <v>3</v>
      </c>
      <c r="I891" s="2" t="s">
        <v>4</v>
      </c>
      <c r="J891" s="7">
        <v>1932</v>
      </c>
      <c r="K891" s="4" t="s">
        <v>2037</v>
      </c>
      <c r="L891" s="3">
        <f>IF(K891=K890,0,1)</f>
        <v>0</v>
      </c>
      <c r="M891" s="8">
        <v>41834</v>
      </c>
      <c r="N891" s="2" t="s">
        <v>1902</v>
      </c>
      <c r="O891" s="2" t="s">
        <v>6</v>
      </c>
      <c r="P891" s="2" t="s">
        <v>1826</v>
      </c>
    </row>
    <row r="892" spans="1:16" s="10" customFormat="1" ht="24.6" customHeight="1">
      <c r="A892" s="1">
        <v>1091</v>
      </c>
      <c r="B892" s="2"/>
      <c r="C892" s="3">
        <v>20140409</v>
      </c>
      <c r="D892" s="4" t="s">
        <v>2035</v>
      </c>
      <c r="E892" s="2" t="s">
        <v>309</v>
      </c>
      <c r="F892" s="5" t="s">
        <v>2042</v>
      </c>
      <c r="G892" s="3">
        <v>1</v>
      </c>
      <c r="H892" s="6" t="s">
        <v>3</v>
      </c>
      <c r="I892" s="2" t="s">
        <v>4</v>
      </c>
      <c r="J892" s="7">
        <v>14646</v>
      </c>
      <c r="K892" s="4" t="s">
        <v>2037</v>
      </c>
      <c r="L892" s="3">
        <f>IF(K892=K891,0,1)</f>
        <v>0</v>
      </c>
      <c r="M892" s="8">
        <v>41834</v>
      </c>
      <c r="N892" s="2" t="s">
        <v>1902</v>
      </c>
      <c r="O892" s="2" t="s">
        <v>6</v>
      </c>
      <c r="P892" s="2" t="s">
        <v>1826</v>
      </c>
    </row>
    <row r="893" spans="1:16" s="10" customFormat="1" ht="24.6" customHeight="1">
      <c r="A893" s="1">
        <v>1092</v>
      </c>
      <c r="B893" s="2"/>
      <c r="C893" s="3">
        <v>20140409</v>
      </c>
      <c r="D893" s="4" t="s">
        <v>2035</v>
      </c>
      <c r="E893" s="2" t="s">
        <v>2043</v>
      </c>
      <c r="F893" s="5" t="s">
        <v>1138</v>
      </c>
      <c r="G893" s="3">
        <v>1</v>
      </c>
      <c r="H893" s="6" t="s">
        <v>3</v>
      </c>
      <c r="I893" s="2" t="s">
        <v>4</v>
      </c>
      <c r="J893" s="7">
        <v>17704</v>
      </c>
      <c r="K893" s="4" t="s">
        <v>2037</v>
      </c>
      <c r="L893" s="3">
        <f>IF(K893=K892,0,1)</f>
        <v>0</v>
      </c>
      <c r="M893" s="8">
        <v>41834</v>
      </c>
      <c r="N893" s="2" t="s">
        <v>1902</v>
      </c>
      <c r="O893" s="2" t="s">
        <v>6</v>
      </c>
      <c r="P893" s="2" t="s">
        <v>1826</v>
      </c>
    </row>
    <row r="894" spans="1:16" s="10" customFormat="1" ht="24.6" customHeight="1">
      <c r="A894" s="1">
        <v>1093</v>
      </c>
      <c r="B894" s="2"/>
      <c r="C894" s="3">
        <v>20140409</v>
      </c>
      <c r="D894" s="4" t="s">
        <v>2035</v>
      </c>
      <c r="E894" s="2" t="s">
        <v>623</v>
      </c>
      <c r="F894" s="5" t="s">
        <v>2044</v>
      </c>
      <c r="G894" s="3">
        <v>165</v>
      </c>
      <c r="H894" s="6" t="s">
        <v>3</v>
      </c>
      <c r="I894" s="2" t="s">
        <v>4</v>
      </c>
      <c r="J894" s="7">
        <v>26557</v>
      </c>
      <c r="K894" s="4" t="s">
        <v>2037</v>
      </c>
      <c r="L894" s="3">
        <f>IF(K894=K893,0,1)</f>
        <v>0</v>
      </c>
      <c r="M894" s="8">
        <v>41834</v>
      </c>
      <c r="N894" s="2" t="s">
        <v>1902</v>
      </c>
      <c r="O894" s="2" t="s">
        <v>6</v>
      </c>
      <c r="P894" s="2" t="s">
        <v>1826</v>
      </c>
    </row>
    <row r="895" spans="1:16" s="10" customFormat="1" ht="24.6" customHeight="1">
      <c r="A895" s="1">
        <v>1094</v>
      </c>
      <c r="B895" s="2"/>
      <c r="C895" s="3">
        <v>20140409</v>
      </c>
      <c r="D895" s="4" t="s">
        <v>2035</v>
      </c>
      <c r="E895" s="2" t="s">
        <v>2045</v>
      </c>
      <c r="F895" s="5" t="s">
        <v>438</v>
      </c>
      <c r="G895" s="3">
        <v>1</v>
      </c>
      <c r="H895" s="6" t="s">
        <v>3</v>
      </c>
      <c r="I895" s="2" t="s">
        <v>4</v>
      </c>
      <c r="J895" s="7">
        <v>5713</v>
      </c>
      <c r="K895" s="4" t="s">
        <v>2037</v>
      </c>
      <c r="L895" s="3">
        <f>IF(K895=K894,0,1)</f>
        <v>0</v>
      </c>
      <c r="M895" s="8">
        <v>41834</v>
      </c>
      <c r="N895" s="2" t="s">
        <v>1902</v>
      </c>
      <c r="O895" s="2" t="s">
        <v>6</v>
      </c>
      <c r="P895" s="2" t="s">
        <v>1826</v>
      </c>
    </row>
    <row r="896" spans="1:16" s="10" customFormat="1" ht="24.6" customHeight="1">
      <c r="A896" s="1">
        <v>1095</v>
      </c>
      <c r="B896" s="2"/>
      <c r="C896" s="3">
        <v>20140409</v>
      </c>
      <c r="D896" s="4" t="s">
        <v>2035</v>
      </c>
      <c r="E896" s="2" t="s">
        <v>2046</v>
      </c>
      <c r="F896" s="5" t="s">
        <v>2047</v>
      </c>
      <c r="G896" s="3">
        <v>1</v>
      </c>
      <c r="H896" s="6" t="s">
        <v>3</v>
      </c>
      <c r="I896" s="2" t="s">
        <v>4</v>
      </c>
      <c r="J896" s="7">
        <v>571</v>
      </c>
      <c r="K896" s="4" t="s">
        <v>2037</v>
      </c>
      <c r="L896" s="3">
        <f>IF(K896=K895,0,1)</f>
        <v>0</v>
      </c>
      <c r="M896" s="8">
        <v>41834</v>
      </c>
      <c r="N896" s="2" t="s">
        <v>1902</v>
      </c>
      <c r="O896" s="2" t="s">
        <v>6</v>
      </c>
      <c r="P896" s="2" t="s">
        <v>1826</v>
      </c>
    </row>
    <row r="897" spans="1:16" s="10" customFormat="1" ht="24.6" customHeight="1">
      <c r="A897" s="1">
        <v>1096</v>
      </c>
      <c r="B897" s="2"/>
      <c r="C897" s="3">
        <v>20140409</v>
      </c>
      <c r="D897" s="4" t="s">
        <v>2035</v>
      </c>
      <c r="E897" s="2" t="s">
        <v>2007</v>
      </c>
      <c r="F897" s="5" t="s">
        <v>2048</v>
      </c>
      <c r="G897" s="3">
        <v>1</v>
      </c>
      <c r="H897" s="6" t="s">
        <v>3</v>
      </c>
      <c r="I897" s="2" t="s">
        <v>4</v>
      </c>
      <c r="J897" s="7">
        <v>6438</v>
      </c>
      <c r="K897" s="4" t="s">
        <v>2037</v>
      </c>
      <c r="L897" s="3">
        <f>IF(K897=K896,0,1)</f>
        <v>0</v>
      </c>
      <c r="M897" s="8">
        <v>41834</v>
      </c>
      <c r="N897" s="2" t="s">
        <v>1902</v>
      </c>
      <c r="O897" s="2" t="s">
        <v>6</v>
      </c>
      <c r="P897" s="2" t="s">
        <v>1826</v>
      </c>
    </row>
    <row r="898" spans="1:16" s="10" customFormat="1" ht="24.6" customHeight="1">
      <c r="A898" s="1">
        <v>1097</v>
      </c>
      <c r="B898" s="2"/>
      <c r="C898" s="3">
        <v>20140409</v>
      </c>
      <c r="D898" s="4" t="s">
        <v>2049</v>
      </c>
      <c r="E898" s="2" t="s">
        <v>2050</v>
      </c>
      <c r="F898" s="5" t="s">
        <v>2051</v>
      </c>
      <c r="G898" s="3">
        <v>4</v>
      </c>
      <c r="H898" s="6" t="s">
        <v>3</v>
      </c>
      <c r="I898" s="2" t="s">
        <v>4</v>
      </c>
      <c r="J898" s="7">
        <v>32608</v>
      </c>
      <c r="K898" s="4" t="s">
        <v>2052</v>
      </c>
      <c r="L898" s="3">
        <f>IF(K898=K897,0,1)</f>
        <v>1</v>
      </c>
      <c r="M898" s="8">
        <v>41929</v>
      </c>
      <c r="N898" s="2" t="s">
        <v>1854</v>
      </c>
      <c r="O898" s="2" t="s">
        <v>6</v>
      </c>
      <c r="P898" s="2" t="s">
        <v>1855</v>
      </c>
    </row>
    <row r="899" spans="1:16" s="10" customFormat="1" ht="24.6" customHeight="1">
      <c r="A899" s="1">
        <v>1098</v>
      </c>
      <c r="B899" s="2"/>
      <c r="C899" s="3">
        <v>20140409</v>
      </c>
      <c r="D899" s="4" t="s">
        <v>2049</v>
      </c>
      <c r="E899" s="2" t="s">
        <v>2053</v>
      </c>
      <c r="F899" s="5" t="s">
        <v>2054</v>
      </c>
      <c r="G899" s="3">
        <v>1</v>
      </c>
      <c r="H899" s="6" t="s">
        <v>3</v>
      </c>
      <c r="I899" s="2" t="s">
        <v>4</v>
      </c>
      <c r="J899" s="7">
        <v>7760</v>
      </c>
      <c r="K899" s="4" t="s">
        <v>2052</v>
      </c>
      <c r="L899" s="3">
        <f>IF(K899=K898,0,1)</f>
        <v>0</v>
      </c>
      <c r="M899" s="8">
        <v>41929</v>
      </c>
      <c r="N899" s="2" t="s">
        <v>1854</v>
      </c>
      <c r="O899" s="2" t="s">
        <v>6</v>
      </c>
      <c r="P899" s="2" t="s">
        <v>1855</v>
      </c>
    </row>
    <row r="900" spans="1:16" s="10" customFormat="1" ht="24.6" customHeight="1">
      <c r="A900" s="1">
        <v>1099</v>
      </c>
      <c r="B900" s="2"/>
      <c r="C900" s="3">
        <v>20140409</v>
      </c>
      <c r="D900" s="4" t="s">
        <v>2049</v>
      </c>
      <c r="E900" s="2" t="s">
        <v>2055</v>
      </c>
      <c r="F900" s="5" t="s">
        <v>2056</v>
      </c>
      <c r="G900" s="3">
        <v>2</v>
      </c>
      <c r="H900" s="6" t="s">
        <v>3</v>
      </c>
      <c r="I900" s="2" t="s">
        <v>4</v>
      </c>
      <c r="J900" s="7">
        <v>16030</v>
      </c>
      <c r="K900" s="4" t="s">
        <v>2052</v>
      </c>
      <c r="L900" s="3">
        <f>IF(K900=K899,0,1)</f>
        <v>0</v>
      </c>
      <c r="M900" s="8">
        <v>41929</v>
      </c>
      <c r="N900" s="2" t="s">
        <v>1854</v>
      </c>
      <c r="O900" s="2" t="s">
        <v>6</v>
      </c>
      <c r="P900" s="2" t="s">
        <v>1855</v>
      </c>
    </row>
    <row r="901" spans="1:16" s="10" customFormat="1" ht="24.6" customHeight="1">
      <c r="A901" s="1">
        <v>1100</v>
      </c>
      <c r="B901" s="2"/>
      <c r="C901" s="3">
        <v>20140418</v>
      </c>
      <c r="D901" s="4" t="s">
        <v>2010</v>
      </c>
      <c r="E901" s="2" t="s">
        <v>288</v>
      </c>
      <c r="F901" s="5" t="s">
        <v>2057</v>
      </c>
      <c r="G901" s="3">
        <v>1</v>
      </c>
      <c r="H901" s="6" t="s">
        <v>3</v>
      </c>
      <c r="I901" s="2" t="s">
        <v>4</v>
      </c>
      <c r="J901" s="7">
        <v>13760</v>
      </c>
      <c r="K901" s="4" t="s">
        <v>2058</v>
      </c>
      <c r="L901" s="3">
        <f>IF(K901=K900,0,1)</f>
        <v>1</v>
      </c>
      <c r="M901" s="8">
        <v>41814</v>
      </c>
      <c r="N901" s="2" t="s">
        <v>1475</v>
      </c>
      <c r="O901" s="2" t="s">
        <v>6</v>
      </c>
      <c r="P901" s="2" t="s">
        <v>1476</v>
      </c>
    </row>
    <row r="902" spans="1:16" s="10" customFormat="1" ht="24.6" customHeight="1">
      <c r="A902" s="1">
        <v>1109</v>
      </c>
      <c r="B902" s="2"/>
      <c r="C902" s="3">
        <v>20140424</v>
      </c>
      <c r="D902" s="4" t="s">
        <v>2075</v>
      </c>
      <c r="E902" s="2" t="s">
        <v>1798</v>
      </c>
      <c r="F902" s="5" t="s">
        <v>2076</v>
      </c>
      <c r="G902" s="3">
        <v>10</v>
      </c>
      <c r="H902" s="6" t="s">
        <v>58</v>
      </c>
      <c r="I902" s="2" t="s">
        <v>4</v>
      </c>
      <c r="J902" s="7">
        <v>7760</v>
      </c>
      <c r="K902" s="4" t="s">
        <v>2077</v>
      </c>
      <c r="L902" s="3">
        <f>IF(K902=K901,0,1)</f>
        <v>1</v>
      </c>
      <c r="M902" s="8">
        <v>41796</v>
      </c>
      <c r="N902" s="2" t="s">
        <v>1263</v>
      </c>
      <c r="O902" s="2" t="s">
        <v>6</v>
      </c>
      <c r="P902" s="2" t="s">
        <v>1264</v>
      </c>
    </row>
    <row r="903" spans="1:16" s="10" customFormat="1" ht="24.6" customHeight="1">
      <c r="A903" s="1">
        <v>1110</v>
      </c>
      <c r="B903" s="2"/>
      <c r="C903" s="3">
        <v>20140424</v>
      </c>
      <c r="D903" s="4" t="s">
        <v>2075</v>
      </c>
      <c r="E903" s="2" t="s">
        <v>2078</v>
      </c>
      <c r="F903" s="5" t="s">
        <v>2079</v>
      </c>
      <c r="G903" s="3">
        <v>0.5</v>
      </c>
      <c r="H903" s="6" t="s">
        <v>58</v>
      </c>
      <c r="I903" s="2" t="s">
        <v>4</v>
      </c>
      <c r="J903" s="7">
        <v>240</v>
      </c>
      <c r="K903" s="4" t="s">
        <v>2077</v>
      </c>
      <c r="L903" s="3">
        <f>IF(K903=K902,0,1)</f>
        <v>0</v>
      </c>
      <c r="M903" s="8">
        <v>41796</v>
      </c>
      <c r="N903" s="2" t="s">
        <v>1263</v>
      </c>
      <c r="O903" s="2" t="s">
        <v>6</v>
      </c>
      <c r="P903" s="2" t="s">
        <v>1264</v>
      </c>
    </row>
    <row r="904" spans="1:16" s="10" customFormat="1" ht="24.6" customHeight="1">
      <c r="A904" s="1">
        <v>1111</v>
      </c>
      <c r="B904" s="2"/>
      <c r="C904" s="3">
        <v>20140424</v>
      </c>
      <c r="D904" s="4" t="s">
        <v>2075</v>
      </c>
      <c r="E904" s="2" t="s">
        <v>2080</v>
      </c>
      <c r="F904" s="5"/>
      <c r="G904" s="3">
        <v>0.5</v>
      </c>
      <c r="H904" s="6" t="s">
        <v>58</v>
      </c>
      <c r="I904" s="2" t="s">
        <v>4</v>
      </c>
      <c r="J904" s="7">
        <v>175</v>
      </c>
      <c r="K904" s="4" t="s">
        <v>2077</v>
      </c>
      <c r="L904" s="3">
        <f>IF(K904=K903,0,1)</f>
        <v>0</v>
      </c>
      <c r="M904" s="8">
        <v>41796</v>
      </c>
      <c r="N904" s="2" t="s">
        <v>1263</v>
      </c>
      <c r="O904" s="2" t="s">
        <v>6</v>
      </c>
      <c r="P904" s="2" t="s">
        <v>1264</v>
      </c>
    </row>
    <row r="905" spans="1:16" s="10" customFormat="1" ht="24.6" customHeight="1">
      <c r="A905" s="1">
        <v>1112</v>
      </c>
      <c r="B905" s="2"/>
      <c r="C905" s="3">
        <v>20140424</v>
      </c>
      <c r="D905" s="4" t="s">
        <v>2075</v>
      </c>
      <c r="E905" s="2" t="s">
        <v>2081</v>
      </c>
      <c r="F905" s="5" t="s">
        <v>2082</v>
      </c>
      <c r="G905" s="3">
        <v>5</v>
      </c>
      <c r="H905" s="6" t="s">
        <v>58</v>
      </c>
      <c r="I905" s="2" t="s">
        <v>4</v>
      </c>
      <c r="J905" s="7">
        <v>670</v>
      </c>
      <c r="K905" s="4" t="s">
        <v>2077</v>
      </c>
      <c r="L905" s="3">
        <f>IF(K905=K904,0,1)</f>
        <v>0</v>
      </c>
      <c r="M905" s="8">
        <v>41796</v>
      </c>
      <c r="N905" s="2" t="s">
        <v>1263</v>
      </c>
      <c r="O905" s="2" t="s">
        <v>6</v>
      </c>
      <c r="P905" s="2" t="s">
        <v>1264</v>
      </c>
    </row>
    <row r="906" spans="1:16" s="10" customFormat="1" ht="24.6" customHeight="1">
      <c r="A906" s="1">
        <v>1113</v>
      </c>
      <c r="B906" s="2"/>
      <c r="C906" s="3">
        <v>20140424</v>
      </c>
      <c r="D906" s="4" t="s">
        <v>2075</v>
      </c>
      <c r="E906" s="2" t="s">
        <v>2081</v>
      </c>
      <c r="F906" s="5" t="s">
        <v>2083</v>
      </c>
      <c r="G906" s="3">
        <v>0.1</v>
      </c>
      <c r="H906" s="6" t="s">
        <v>58</v>
      </c>
      <c r="I906" s="2" t="s">
        <v>4</v>
      </c>
      <c r="J906" s="7">
        <v>1070</v>
      </c>
      <c r="K906" s="4" t="s">
        <v>2077</v>
      </c>
      <c r="L906" s="3">
        <f>IF(K906=K905,0,1)</f>
        <v>0</v>
      </c>
      <c r="M906" s="8">
        <v>41796</v>
      </c>
      <c r="N906" s="2" t="s">
        <v>1263</v>
      </c>
      <c r="O906" s="2" t="s">
        <v>6</v>
      </c>
      <c r="P906" s="2" t="s">
        <v>1264</v>
      </c>
    </row>
    <row r="907" spans="1:16" s="10" customFormat="1" ht="24.6" customHeight="1">
      <c r="A907" s="1">
        <v>1114</v>
      </c>
      <c r="B907" s="2"/>
      <c r="C907" s="3">
        <v>20140424</v>
      </c>
      <c r="D907" s="4" t="s">
        <v>2075</v>
      </c>
      <c r="E907" s="2" t="s">
        <v>2081</v>
      </c>
      <c r="F907" s="5" t="s">
        <v>2084</v>
      </c>
      <c r="G907" s="3">
        <v>0.01</v>
      </c>
      <c r="H907" s="6" t="s">
        <v>58</v>
      </c>
      <c r="I907" s="2" t="s">
        <v>4</v>
      </c>
      <c r="J907" s="7">
        <v>2000</v>
      </c>
      <c r="K907" s="4" t="s">
        <v>2077</v>
      </c>
      <c r="L907" s="3">
        <f>IF(K907=K906,0,1)</f>
        <v>0</v>
      </c>
      <c r="M907" s="8">
        <v>41796</v>
      </c>
      <c r="N907" s="2" t="s">
        <v>1263</v>
      </c>
      <c r="O907" s="2" t="s">
        <v>6</v>
      </c>
      <c r="P907" s="2" t="s">
        <v>1264</v>
      </c>
    </row>
    <row r="908" spans="1:16" s="10" customFormat="1" ht="24.6" customHeight="1">
      <c r="A908" s="1">
        <v>1115</v>
      </c>
      <c r="B908" s="2"/>
      <c r="C908" s="3">
        <v>20140424</v>
      </c>
      <c r="D908" s="4" t="s">
        <v>2075</v>
      </c>
      <c r="E908" s="2" t="s">
        <v>2081</v>
      </c>
      <c r="F908" s="5" t="s">
        <v>2085</v>
      </c>
      <c r="G908" s="3">
        <v>2E-3</v>
      </c>
      <c r="H908" s="6" t="s">
        <v>58</v>
      </c>
      <c r="I908" s="2" t="s">
        <v>4</v>
      </c>
      <c r="J908" s="7">
        <v>876</v>
      </c>
      <c r="K908" s="4" t="s">
        <v>2077</v>
      </c>
      <c r="L908" s="3">
        <f>IF(K908=K907,0,1)</f>
        <v>0</v>
      </c>
      <c r="M908" s="8">
        <v>41796</v>
      </c>
      <c r="N908" s="2" t="s">
        <v>1263</v>
      </c>
      <c r="O908" s="2" t="s">
        <v>6</v>
      </c>
      <c r="P908" s="2" t="s">
        <v>1264</v>
      </c>
    </row>
    <row r="909" spans="1:16" s="10" customFormat="1" ht="24.6" customHeight="1">
      <c r="A909" s="1">
        <v>1116</v>
      </c>
      <c r="B909" s="2"/>
      <c r="C909" s="3">
        <v>20140424</v>
      </c>
      <c r="D909" s="4" t="s">
        <v>2075</v>
      </c>
      <c r="E909" s="2" t="s">
        <v>2086</v>
      </c>
      <c r="F909" s="5" t="s">
        <v>2087</v>
      </c>
      <c r="G909" s="3">
        <v>0.27</v>
      </c>
      <c r="H909" s="6" t="s">
        <v>58</v>
      </c>
      <c r="I909" s="2" t="s">
        <v>4</v>
      </c>
      <c r="J909" s="7">
        <v>88</v>
      </c>
      <c r="K909" s="4" t="s">
        <v>2077</v>
      </c>
      <c r="L909" s="3">
        <f>IF(K909=K908,0,1)</f>
        <v>0</v>
      </c>
      <c r="M909" s="8">
        <v>41796</v>
      </c>
      <c r="N909" s="2" t="s">
        <v>1263</v>
      </c>
      <c r="O909" s="2" t="s">
        <v>6</v>
      </c>
      <c r="P909" s="2" t="s">
        <v>1264</v>
      </c>
    </row>
    <row r="910" spans="1:16" s="10" customFormat="1" ht="24.6" customHeight="1">
      <c r="A910" s="1">
        <v>1122</v>
      </c>
      <c r="B910" s="2"/>
      <c r="C910" s="3">
        <v>20140528</v>
      </c>
      <c r="D910" s="4" t="s">
        <v>2103</v>
      </c>
      <c r="E910" s="2" t="s">
        <v>2104</v>
      </c>
      <c r="F910" s="5" t="s">
        <v>2105</v>
      </c>
      <c r="G910" s="3">
        <v>1</v>
      </c>
      <c r="H910" s="6" t="s">
        <v>3</v>
      </c>
      <c r="I910" s="2" t="s">
        <v>4</v>
      </c>
      <c r="J910" s="7">
        <v>8949</v>
      </c>
      <c r="K910" s="4" t="s">
        <v>2106</v>
      </c>
      <c r="L910" s="3">
        <f>IF(K910=K909,0,1)</f>
        <v>1</v>
      </c>
      <c r="M910" s="8">
        <v>41831</v>
      </c>
      <c r="N910" s="2" t="s">
        <v>1854</v>
      </c>
      <c r="O910" s="2" t="s">
        <v>6</v>
      </c>
      <c r="P910" s="2" t="s">
        <v>1855</v>
      </c>
    </row>
    <row r="911" spans="1:16" s="10" customFormat="1" ht="24.6" customHeight="1">
      <c r="A911" s="1">
        <v>1123</v>
      </c>
      <c r="B911" s="2"/>
      <c r="C911" s="3">
        <v>20140528</v>
      </c>
      <c r="D911" s="4" t="s">
        <v>2103</v>
      </c>
      <c r="E911" s="2" t="s">
        <v>468</v>
      </c>
      <c r="F911" s="5" t="s">
        <v>2107</v>
      </c>
      <c r="G911" s="3">
        <v>1</v>
      </c>
      <c r="H911" s="6" t="s">
        <v>3</v>
      </c>
      <c r="I911" s="2" t="s">
        <v>4</v>
      </c>
      <c r="J911" s="7">
        <v>3824</v>
      </c>
      <c r="K911" s="4" t="s">
        <v>2106</v>
      </c>
      <c r="L911" s="3">
        <f>IF(K911=K910,0,1)</f>
        <v>0</v>
      </c>
      <c r="M911" s="8">
        <v>41831</v>
      </c>
      <c r="N911" s="2" t="s">
        <v>1854</v>
      </c>
      <c r="O911" s="2" t="s">
        <v>6</v>
      </c>
      <c r="P911" s="2" t="s">
        <v>1855</v>
      </c>
    </row>
    <row r="912" spans="1:16" s="10" customFormat="1" ht="24.6" customHeight="1">
      <c r="A912" s="1">
        <v>1124</v>
      </c>
      <c r="B912" s="2"/>
      <c r="C912" s="3">
        <v>20140528</v>
      </c>
      <c r="D912" s="4" t="s">
        <v>2108</v>
      </c>
      <c r="E912" s="2" t="s">
        <v>2109</v>
      </c>
      <c r="F912" s="5" t="s">
        <v>2110</v>
      </c>
      <c r="G912" s="3">
        <v>1</v>
      </c>
      <c r="H912" s="6" t="s">
        <v>3</v>
      </c>
      <c r="I912" s="2" t="s">
        <v>4</v>
      </c>
      <c r="J912" s="7">
        <v>6413</v>
      </c>
      <c r="K912" s="4" t="s">
        <v>2111</v>
      </c>
      <c r="L912" s="3">
        <f>IF(K912=K911,0,1)</f>
        <v>1</v>
      </c>
      <c r="M912" s="8">
        <v>41800</v>
      </c>
      <c r="N912" s="2" t="s">
        <v>1263</v>
      </c>
      <c r="O912" s="2" t="s">
        <v>6</v>
      </c>
      <c r="P912" s="2" t="s">
        <v>2112</v>
      </c>
    </row>
    <row r="913" spans="1:16" s="10" customFormat="1" ht="24.6" customHeight="1">
      <c r="A913" s="1">
        <v>1126</v>
      </c>
      <c r="B913" s="2"/>
      <c r="C913" s="3">
        <v>20140528</v>
      </c>
      <c r="D913" s="4" t="s">
        <v>2116</v>
      </c>
      <c r="E913" s="2" t="s">
        <v>1114</v>
      </c>
      <c r="F913" s="5" t="s">
        <v>2117</v>
      </c>
      <c r="G913" s="3">
        <v>1</v>
      </c>
      <c r="H913" s="6" t="s">
        <v>3</v>
      </c>
      <c r="I913" s="2" t="s">
        <v>4</v>
      </c>
      <c r="J913" s="7">
        <v>22129</v>
      </c>
      <c r="K913" s="4" t="s">
        <v>2118</v>
      </c>
      <c r="L913" s="3">
        <f>IF(K913=K912,0,1)</f>
        <v>1</v>
      </c>
      <c r="M913" s="8">
        <v>41858</v>
      </c>
      <c r="N913" s="2" t="s">
        <v>1854</v>
      </c>
      <c r="O913" s="2" t="s">
        <v>6</v>
      </c>
      <c r="P913" s="2" t="s">
        <v>1855</v>
      </c>
    </row>
    <row r="914" spans="1:16" s="10" customFormat="1" ht="24.6" customHeight="1">
      <c r="A914" s="1">
        <v>1127</v>
      </c>
      <c r="B914" s="2"/>
      <c r="C914" s="3">
        <v>20140528</v>
      </c>
      <c r="D914" s="4" t="s">
        <v>2119</v>
      </c>
      <c r="E914" s="2" t="s">
        <v>21</v>
      </c>
      <c r="F914" s="5" t="s">
        <v>2120</v>
      </c>
      <c r="G914" s="3">
        <v>3</v>
      </c>
      <c r="H914" s="6" t="s">
        <v>3</v>
      </c>
      <c r="I914" s="2" t="s">
        <v>4</v>
      </c>
      <c r="J914" s="7">
        <v>19623</v>
      </c>
      <c r="K914" s="4" t="s">
        <v>2121</v>
      </c>
      <c r="L914" s="3">
        <f>IF(K914=K913,0,1)</f>
        <v>1</v>
      </c>
      <c r="M914" s="8">
        <v>41862</v>
      </c>
      <c r="N914" s="2" t="s">
        <v>1854</v>
      </c>
      <c r="O914" s="2" t="s">
        <v>6</v>
      </c>
      <c r="P914" s="2" t="s">
        <v>1855</v>
      </c>
    </row>
    <row r="915" spans="1:16" s="10" customFormat="1" ht="24.6" customHeight="1">
      <c r="A915" s="1">
        <v>1128</v>
      </c>
      <c r="B915" s="2"/>
      <c r="C915" s="3">
        <v>20140609</v>
      </c>
      <c r="D915" s="4" t="s">
        <v>2122</v>
      </c>
      <c r="E915" s="2" t="s">
        <v>2123</v>
      </c>
      <c r="F915" s="5" t="s">
        <v>2124</v>
      </c>
      <c r="G915" s="3">
        <v>1</v>
      </c>
      <c r="H915" s="6" t="s">
        <v>3</v>
      </c>
      <c r="I915" s="2" t="s">
        <v>4</v>
      </c>
      <c r="J915" s="7">
        <v>40434</v>
      </c>
      <c r="K915" s="4" t="s">
        <v>2125</v>
      </c>
      <c r="L915" s="3">
        <f>IF(K915=K914,0,1)</f>
        <v>1</v>
      </c>
      <c r="M915" s="8">
        <v>41858</v>
      </c>
      <c r="N915" s="2" t="s">
        <v>1854</v>
      </c>
      <c r="O915" s="2" t="s">
        <v>6</v>
      </c>
      <c r="P915" s="2" t="s">
        <v>1855</v>
      </c>
    </row>
    <row r="916" spans="1:16" s="10" customFormat="1" ht="24.6" customHeight="1">
      <c r="A916" s="1">
        <v>1129</v>
      </c>
      <c r="B916" s="2"/>
      <c r="C916" s="3">
        <v>20140609</v>
      </c>
      <c r="D916" s="4" t="s">
        <v>2122</v>
      </c>
      <c r="E916" s="2" t="s">
        <v>2126</v>
      </c>
      <c r="F916" s="5" t="s">
        <v>222</v>
      </c>
      <c r="G916" s="3">
        <v>2</v>
      </c>
      <c r="H916" s="6" t="s">
        <v>3</v>
      </c>
      <c r="I916" s="2" t="s">
        <v>4</v>
      </c>
      <c r="J916" s="7">
        <v>11495</v>
      </c>
      <c r="K916" s="4" t="s">
        <v>2125</v>
      </c>
      <c r="L916" s="3">
        <f>IF(K916=K915,0,1)</f>
        <v>0</v>
      </c>
      <c r="M916" s="8">
        <v>41858</v>
      </c>
      <c r="N916" s="2" t="s">
        <v>1854</v>
      </c>
      <c r="O916" s="2" t="s">
        <v>6</v>
      </c>
      <c r="P916" s="2" t="s">
        <v>1855</v>
      </c>
    </row>
    <row r="917" spans="1:16" s="10" customFormat="1" ht="24.6" customHeight="1">
      <c r="A917" s="1">
        <v>1134</v>
      </c>
      <c r="B917" s="2"/>
      <c r="C917" s="3">
        <v>20140609</v>
      </c>
      <c r="D917" s="4" t="s">
        <v>2145</v>
      </c>
      <c r="E917" s="2" t="s">
        <v>2146</v>
      </c>
      <c r="F917" s="5" t="s">
        <v>2147</v>
      </c>
      <c r="G917" s="3">
        <v>1</v>
      </c>
      <c r="H917" s="6" t="s">
        <v>3</v>
      </c>
      <c r="I917" s="2" t="s">
        <v>4</v>
      </c>
      <c r="J917" s="7">
        <v>25709</v>
      </c>
      <c r="K917" s="4" t="s">
        <v>2148</v>
      </c>
      <c r="L917" s="3">
        <f>IF(K917=K916,0,1)</f>
        <v>1</v>
      </c>
      <c r="M917" s="8">
        <v>41858</v>
      </c>
      <c r="N917" s="2" t="s">
        <v>1854</v>
      </c>
      <c r="O917" s="2" t="s">
        <v>6</v>
      </c>
      <c r="P917" s="2" t="s">
        <v>1855</v>
      </c>
    </row>
    <row r="918" spans="1:16" s="10" customFormat="1" ht="24.6" customHeight="1">
      <c r="A918" s="1">
        <v>1136</v>
      </c>
      <c r="B918" s="2"/>
      <c r="C918" s="3">
        <v>20140609</v>
      </c>
      <c r="D918" s="4" t="s">
        <v>2151</v>
      </c>
      <c r="E918" s="2" t="s">
        <v>75</v>
      </c>
      <c r="F918" s="5" t="s">
        <v>1388</v>
      </c>
      <c r="G918" s="3">
        <v>1</v>
      </c>
      <c r="H918" s="6" t="s">
        <v>3</v>
      </c>
      <c r="I918" s="2" t="s">
        <v>4</v>
      </c>
      <c r="J918" s="7">
        <v>71297</v>
      </c>
      <c r="K918" s="4" t="s">
        <v>2152</v>
      </c>
      <c r="L918" s="3">
        <f>IF(K918=K917,0,1)</f>
        <v>1</v>
      </c>
      <c r="M918" s="8">
        <v>41905</v>
      </c>
      <c r="N918" s="2" t="s">
        <v>1902</v>
      </c>
      <c r="O918" s="2" t="s">
        <v>6</v>
      </c>
      <c r="P918" s="2" t="s">
        <v>1826</v>
      </c>
    </row>
    <row r="919" spans="1:16" s="10" customFormat="1" ht="24.6" customHeight="1">
      <c r="A919" s="1">
        <v>1174</v>
      </c>
      <c r="B919" s="2"/>
      <c r="C919" s="3">
        <v>20140626</v>
      </c>
      <c r="D919" s="4" t="s">
        <v>2233</v>
      </c>
      <c r="E919" s="2" t="s">
        <v>959</v>
      </c>
      <c r="F919" s="5" t="s">
        <v>618</v>
      </c>
      <c r="G919" s="3">
        <v>1</v>
      </c>
      <c r="H919" s="6" t="s">
        <v>3</v>
      </c>
      <c r="I919" s="2" t="s">
        <v>4</v>
      </c>
      <c r="J919" s="7">
        <v>7648</v>
      </c>
      <c r="K919" s="4" t="s">
        <v>2234</v>
      </c>
      <c r="L919" s="3">
        <f>IF(K919=K918,0,1)</f>
        <v>1</v>
      </c>
      <c r="M919" s="8">
        <v>41885</v>
      </c>
      <c r="N919" s="2" t="s">
        <v>1854</v>
      </c>
      <c r="O919" s="2" t="s">
        <v>6</v>
      </c>
      <c r="P919" s="2" t="s">
        <v>1855</v>
      </c>
    </row>
    <row r="920" spans="1:16" s="10" customFormat="1" ht="24.6" customHeight="1">
      <c r="A920" s="1">
        <v>1193</v>
      </c>
      <c r="B920" s="2"/>
      <c r="C920" s="3">
        <v>20140717</v>
      </c>
      <c r="D920" s="4" t="s">
        <v>2301</v>
      </c>
      <c r="E920" s="2" t="s">
        <v>2109</v>
      </c>
      <c r="F920" s="5" t="s">
        <v>66</v>
      </c>
      <c r="G920" s="3">
        <v>4</v>
      </c>
      <c r="H920" s="6" t="s">
        <v>3</v>
      </c>
      <c r="I920" s="2" t="s">
        <v>4</v>
      </c>
      <c r="J920" s="7">
        <v>19728</v>
      </c>
      <c r="K920" s="4" t="s">
        <v>2302</v>
      </c>
      <c r="L920" s="3">
        <f>IF(K920=K919,0,1)</f>
        <v>1</v>
      </c>
      <c r="M920" s="8">
        <v>41869</v>
      </c>
      <c r="N920" s="2" t="s">
        <v>1854</v>
      </c>
      <c r="O920" s="2" t="s">
        <v>6</v>
      </c>
      <c r="P920" s="2" t="s">
        <v>1855</v>
      </c>
    </row>
    <row r="921" spans="1:16" s="10" customFormat="1" ht="24.6" customHeight="1">
      <c r="A921" s="1">
        <v>1194</v>
      </c>
      <c r="B921" s="2"/>
      <c r="C921" s="3">
        <v>20140717</v>
      </c>
      <c r="D921" s="4" t="s">
        <v>2301</v>
      </c>
      <c r="E921" s="2" t="s">
        <v>1546</v>
      </c>
      <c r="F921" s="5" t="s">
        <v>2303</v>
      </c>
      <c r="G921" s="3">
        <v>1</v>
      </c>
      <c r="H921" s="6" t="s">
        <v>3</v>
      </c>
      <c r="I921" s="2" t="s">
        <v>4</v>
      </c>
      <c r="J921" s="7">
        <v>9042</v>
      </c>
      <c r="K921" s="4" t="s">
        <v>2302</v>
      </c>
      <c r="L921" s="3">
        <f>IF(K921=K920,0,1)</f>
        <v>0</v>
      </c>
      <c r="M921" s="8">
        <v>41869</v>
      </c>
      <c r="N921" s="2" t="s">
        <v>1854</v>
      </c>
      <c r="O921" s="2" t="s">
        <v>6</v>
      </c>
      <c r="P921" s="2" t="s">
        <v>1855</v>
      </c>
    </row>
    <row r="922" spans="1:16" s="10" customFormat="1" ht="24.6" customHeight="1">
      <c r="A922" s="1">
        <v>1195</v>
      </c>
      <c r="B922" s="2"/>
      <c r="C922" s="3">
        <v>20140717</v>
      </c>
      <c r="D922" s="4" t="s">
        <v>2301</v>
      </c>
      <c r="E922" s="2" t="s">
        <v>1927</v>
      </c>
      <c r="F922" s="5" t="s">
        <v>2304</v>
      </c>
      <c r="G922" s="3">
        <v>1</v>
      </c>
      <c r="H922" s="6" t="s">
        <v>3</v>
      </c>
      <c r="I922" s="2" t="s">
        <v>4</v>
      </c>
      <c r="J922" s="7">
        <v>3617</v>
      </c>
      <c r="K922" s="4" t="s">
        <v>2302</v>
      </c>
      <c r="L922" s="3">
        <f>IF(K922=K921,0,1)</f>
        <v>0</v>
      </c>
      <c r="M922" s="8">
        <v>41869</v>
      </c>
      <c r="N922" s="2" t="s">
        <v>1854</v>
      </c>
      <c r="O922" s="2" t="s">
        <v>6</v>
      </c>
      <c r="P922" s="2" t="s">
        <v>1855</v>
      </c>
    </row>
    <row r="923" spans="1:16" s="10" customFormat="1" ht="24.6" customHeight="1">
      <c r="A923" s="1">
        <v>1196</v>
      </c>
      <c r="B923" s="2"/>
      <c r="C923" s="3">
        <v>20140717</v>
      </c>
      <c r="D923" s="4" t="s">
        <v>2301</v>
      </c>
      <c r="E923" s="2" t="s">
        <v>2305</v>
      </c>
      <c r="F923" s="5" t="s">
        <v>1216</v>
      </c>
      <c r="G923" s="3">
        <v>1</v>
      </c>
      <c r="H923" s="6" t="s">
        <v>3</v>
      </c>
      <c r="I923" s="2" t="s">
        <v>4</v>
      </c>
      <c r="J923" s="7">
        <v>11837</v>
      </c>
      <c r="K923" s="4" t="s">
        <v>2302</v>
      </c>
      <c r="L923" s="3">
        <f>IF(K923=K922,0,1)</f>
        <v>0</v>
      </c>
      <c r="M923" s="8">
        <v>41869</v>
      </c>
      <c r="N923" s="2" t="s">
        <v>1854</v>
      </c>
      <c r="O923" s="2" t="s">
        <v>6</v>
      </c>
      <c r="P923" s="2" t="s">
        <v>1855</v>
      </c>
    </row>
    <row r="924" spans="1:16" s="10" customFormat="1" ht="24.6" customHeight="1">
      <c r="A924" s="1">
        <v>1207</v>
      </c>
      <c r="B924" s="2"/>
      <c r="C924" s="3">
        <v>20140905</v>
      </c>
      <c r="D924" s="4" t="s">
        <v>2329</v>
      </c>
      <c r="E924" s="2" t="s">
        <v>2330</v>
      </c>
      <c r="F924" s="5" t="s">
        <v>2331</v>
      </c>
      <c r="G924" s="3">
        <v>1</v>
      </c>
      <c r="H924" s="6" t="s">
        <v>3</v>
      </c>
      <c r="I924" s="2" t="s">
        <v>4</v>
      </c>
      <c r="J924" s="7">
        <v>55050</v>
      </c>
      <c r="K924" s="4" t="s">
        <v>2332</v>
      </c>
      <c r="L924" s="3">
        <f>IF(K924=K923,0,1)</f>
        <v>1</v>
      </c>
      <c r="M924" s="8">
        <v>42004</v>
      </c>
      <c r="N924" s="2" t="s">
        <v>1854</v>
      </c>
      <c r="O924" s="2" t="s">
        <v>6</v>
      </c>
      <c r="P924" s="2" t="s">
        <v>1855</v>
      </c>
    </row>
    <row r="925" spans="1:16" s="10" customFormat="1" ht="24.6" customHeight="1">
      <c r="A925" s="1">
        <v>1224</v>
      </c>
      <c r="B925" s="2"/>
      <c r="C925" s="3">
        <v>20140926</v>
      </c>
      <c r="D925" s="4" t="s">
        <v>2382</v>
      </c>
      <c r="E925" s="2" t="s">
        <v>2383</v>
      </c>
      <c r="F925" s="5" t="s">
        <v>2384</v>
      </c>
      <c r="G925" s="3">
        <v>1</v>
      </c>
      <c r="H925" s="6" t="s">
        <v>3</v>
      </c>
      <c r="I925" s="2" t="s">
        <v>4</v>
      </c>
      <c r="J925" s="7">
        <v>23952</v>
      </c>
      <c r="K925" s="4" t="s">
        <v>2385</v>
      </c>
      <c r="L925" s="3">
        <f>IF(K925=K924,0,1)</f>
        <v>1</v>
      </c>
      <c r="M925" s="8">
        <v>41949</v>
      </c>
      <c r="N925" s="2" t="s">
        <v>1263</v>
      </c>
      <c r="O925" s="2" t="s">
        <v>6</v>
      </c>
      <c r="P925" s="2" t="s">
        <v>715</v>
      </c>
    </row>
    <row r="926" spans="1:16" s="10" customFormat="1" ht="24.6" customHeight="1">
      <c r="A926" s="1">
        <v>1236</v>
      </c>
      <c r="B926" s="2"/>
      <c r="C926" s="3">
        <v>20141120</v>
      </c>
      <c r="D926" s="4" t="s">
        <v>2329</v>
      </c>
      <c r="E926" s="2" t="s">
        <v>2420</v>
      </c>
      <c r="F926" s="5" t="s">
        <v>2421</v>
      </c>
      <c r="G926" s="3">
        <v>1</v>
      </c>
      <c r="H926" s="6" t="s">
        <v>3</v>
      </c>
      <c r="I926" s="2" t="s">
        <v>4</v>
      </c>
      <c r="J926" s="7">
        <v>6291</v>
      </c>
      <c r="K926" s="4" t="s">
        <v>2422</v>
      </c>
      <c r="L926" s="3">
        <f>IF(K926=K925,0,1)</f>
        <v>1</v>
      </c>
      <c r="M926" s="8">
        <v>42004</v>
      </c>
      <c r="N926" s="2" t="s">
        <v>1854</v>
      </c>
      <c r="O926" s="2" t="s">
        <v>6</v>
      </c>
      <c r="P926" s="2" t="s">
        <v>1855</v>
      </c>
    </row>
    <row r="927" spans="1:16" s="10" customFormat="1" ht="24.6" customHeight="1">
      <c r="A927" s="1">
        <v>1237</v>
      </c>
      <c r="B927" s="2"/>
      <c r="C927" s="3">
        <v>20141120</v>
      </c>
      <c r="D927" s="4" t="s">
        <v>2329</v>
      </c>
      <c r="E927" s="2" t="s">
        <v>2423</v>
      </c>
      <c r="F927" s="5" t="s">
        <v>653</v>
      </c>
      <c r="G927" s="3">
        <v>5</v>
      </c>
      <c r="H927" s="6" t="s">
        <v>367</v>
      </c>
      <c r="I927" s="2" t="s">
        <v>4</v>
      </c>
      <c r="J927" s="7">
        <v>4923</v>
      </c>
      <c r="K927" s="4" t="s">
        <v>2422</v>
      </c>
      <c r="L927" s="3">
        <f>IF(K927=K926,0,1)</f>
        <v>0</v>
      </c>
      <c r="M927" s="8">
        <v>42004</v>
      </c>
      <c r="N927" s="2" t="s">
        <v>1854</v>
      </c>
      <c r="O927" s="2" t="s">
        <v>6</v>
      </c>
      <c r="P927" s="2" t="s">
        <v>1855</v>
      </c>
    </row>
    <row r="928" spans="1:16" s="10" customFormat="1" ht="24.6" customHeight="1">
      <c r="A928" s="1">
        <v>1238</v>
      </c>
      <c r="B928" s="2"/>
      <c r="C928" s="3">
        <v>20141120</v>
      </c>
      <c r="D928" s="4" t="s">
        <v>2329</v>
      </c>
      <c r="E928" s="2" t="s">
        <v>2424</v>
      </c>
      <c r="F928" s="5" t="s">
        <v>2425</v>
      </c>
      <c r="G928" s="3">
        <v>1</v>
      </c>
      <c r="H928" s="6" t="s">
        <v>3</v>
      </c>
      <c r="I928" s="2" t="s">
        <v>4</v>
      </c>
      <c r="J928" s="7">
        <v>10224</v>
      </c>
      <c r="K928" s="4" t="s">
        <v>2422</v>
      </c>
      <c r="L928" s="3">
        <f>IF(K928=K927,0,1)</f>
        <v>0</v>
      </c>
      <c r="M928" s="8">
        <v>42004</v>
      </c>
      <c r="N928" s="2" t="s">
        <v>1854</v>
      </c>
      <c r="O928" s="2" t="s">
        <v>6</v>
      </c>
      <c r="P928" s="2" t="s">
        <v>1855</v>
      </c>
    </row>
    <row r="929" spans="1:16" s="10" customFormat="1" ht="24.6" customHeight="1">
      <c r="A929" s="1">
        <v>1239</v>
      </c>
      <c r="B929" s="2"/>
      <c r="C929" s="3">
        <v>20141120</v>
      </c>
      <c r="D929" s="4" t="s">
        <v>2329</v>
      </c>
      <c r="E929" s="2" t="s">
        <v>1088</v>
      </c>
      <c r="F929" s="5" t="s">
        <v>2419</v>
      </c>
      <c r="G929" s="3">
        <v>10</v>
      </c>
      <c r="H929" s="6" t="s">
        <v>3</v>
      </c>
      <c r="I929" s="2" t="s">
        <v>4</v>
      </c>
      <c r="J929" s="7">
        <v>11796</v>
      </c>
      <c r="K929" s="4" t="s">
        <v>2422</v>
      </c>
      <c r="L929" s="3">
        <f>IF(K929=K928,0,1)</f>
        <v>0</v>
      </c>
      <c r="M929" s="8">
        <v>42004</v>
      </c>
      <c r="N929" s="2" t="s">
        <v>1854</v>
      </c>
      <c r="O929" s="2" t="s">
        <v>6</v>
      </c>
      <c r="P929" s="2" t="s">
        <v>1855</v>
      </c>
    </row>
    <row r="930" spans="1:16" s="10" customFormat="1" ht="24.6" customHeight="1">
      <c r="A930" s="1">
        <v>1240</v>
      </c>
      <c r="B930" s="2"/>
      <c r="C930" s="3">
        <v>20141120</v>
      </c>
      <c r="D930" s="4" t="s">
        <v>2329</v>
      </c>
      <c r="E930" s="2" t="s">
        <v>2426</v>
      </c>
      <c r="F930" s="5" t="s">
        <v>2427</v>
      </c>
      <c r="G930" s="3">
        <v>1</v>
      </c>
      <c r="H930" s="6" t="s">
        <v>3</v>
      </c>
      <c r="I930" s="2" t="s">
        <v>4</v>
      </c>
      <c r="J930" s="7">
        <v>2674</v>
      </c>
      <c r="K930" s="4" t="s">
        <v>2422</v>
      </c>
      <c r="L930" s="3">
        <f>IF(K930=K929,0,1)</f>
        <v>0</v>
      </c>
      <c r="M930" s="8">
        <v>42004</v>
      </c>
      <c r="N930" s="2" t="s">
        <v>1854</v>
      </c>
      <c r="O930" s="2" t="s">
        <v>6</v>
      </c>
      <c r="P930" s="2" t="s">
        <v>1855</v>
      </c>
    </row>
    <row r="931" spans="1:16" s="10" customFormat="1" ht="24.6" customHeight="1">
      <c r="A931" s="1">
        <v>1326</v>
      </c>
      <c r="B931" s="2"/>
      <c r="C931" s="3">
        <v>20150605</v>
      </c>
      <c r="D931" s="4" t="s">
        <v>2600</v>
      </c>
      <c r="E931" s="2" t="s">
        <v>1951</v>
      </c>
      <c r="F931" s="5" t="s">
        <v>2601</v>
      </c>
      <c r="G931" s="3">
        <v>1</v>
      </c>
      <c r="H931" s="6" t="s">
        <v>3</v>
      </c>
      <c r="I931" s="2" t="s">
        <v>4</v>
      </c>
      <c r="J931" s="7">
        <v>59642.74</v>
      </c>
      <c r="K931" s="4" t="s">
        <v>2602</v>
      </c>
      <c r="L931" s="3">
        <f>IF(K931=K930,0,1)</f>
        <v>1</v>
      </c>
      <c r="M931" s="8">
        <v>42234</v>
      </c>
      <c r="N931" s="2" t="s">
        <v>2603</v>
      </c>
      <c r="O931" s="11" t="s">
        <v>6</v>
      </c>
      <c r="P931" s="11" t="s">
        <v>1855</v>
      </c>
    </row>
    <row r="932" spans="1:16" s="10" customFormat="1" ht="24.6" customHeight="1">
      <c r="A932" s="1">
        <v>1343</v>
      </c>
      <c r="B932" s="2"/>
      <c r="C932" s="3">
        <v>20150716</v>
      </c>
      <c r="D932" s="4" t="s">
        <v>2638</v>
      </c>
      <c r="E932" s="2" t="s">
        <v>2639</v>
      </c>
      <c r="F932" s="5" t="s">
        <v>2640</v>
      </c>
      <c r="G932" s="3">
        <v>1</v>
      </c>
      <c r="H932" s="6" t="s">
        <v>3</v>
      </c>
      <c r="I932" s="2" t="s">
        <v>4</v>
      </c>
      <c r="J932" s="7">
        <v>33738</v>
      </c>
      <c r="K932" s="4" t="s">
        <v>2641</v>
      </c>
      <c r="L932" s="3">
        <f>IF(K932=K931,0,1)</f>
        <v>1</v>
      </c>
      <c r="M932" s="8" t="s">
        <v>2642</v>
      </c>
      <c r="N932" s="2" t="s">
        <v>2643</v>
      </c>
      <c r="O932" s="2" t="s">
        <v>6</v>
      </c>
      <c r="P932" s="2" t="s">
        <v>1903</v>
      </c>
    </row>
    <row r="933" spans="1:16" s="10" customFormat="1" ht="24.6" customHeight="1">
      <c r="A933" s="1">
        <v>1390</v>
      </c>
      <c r="B933" s="2"/>
      <c r="C933" s="3">
        <v>20150921</v>
      </c>
      <c r="D933" s="4" t="s">
        <v>2747</v>
      </c>
      <c r="E933" s="2" t="s">
        <v>2752</v>
      </c>
      <c r="F933" s="5"/>
      <c r="G933" s="3">
        <v>1</v>
      </c>
      <c r="H933" s="6" t="s">
        <v>3</v>
      </c>
      <c r="I933" s="2" t="s">
        <v>4</v>
      </c>
      <c r="J933" s="7">
        <v>186004</v>
      </c>
      <c r="K933" s="4" t="s">
        <v>2753</v>
      </c>
      <c r="L933" s="3">
        <v>1</v>
      </c>
      <c r="M933" s="8">
        <v>42368</v>
      </c>
      <c r="N933" s="9" t="s">
        <v>2603</v>
      </c>
      <c r="O933" s="2" t="s">
        <v>6</v>
      </c>
      <c r="P933" s="9" t="s">
        <v>2754</v>
      </c>
    </row>
    <row r="934" spans="1:16" s="10" customFormat="1" ht="24.6" customHeight="1">
      <c r="A934" s="1">
        <v>1423</v>
      </c>
      <c r="B934" s="2"/>
      <c r="C934" s="3">
        <v>20160122</v>
      </c>
      <c r="D934" s="4" t="s">
        <v>2844</v>
      </c>
      <c r="E934" s="2" t="s">
        <v>2845</v>
      </c>
      <c r="F934" s="5" t="s">
        <v>2846</v>
      </c>
      <c r="G934" s="3">
        <v>1</v>
      </c>
      <c r="H934" s="6" t="s">
        <v>3</v>
      </c>
      <c r="I934" s="2" t="s">
        <v>4</v>
      </c>
      <c r="J934" s="7">
        <v>420783</v>
      </c>
      <c r="K934" s="4" t="s">
        <v>2847</v>
      </c>
      <c r="L934" s="3">
        <v>1</v>
      </c>
      <c r="M934" s="8">
        <v>42499</v>
      </c>
      <c r="N934" s="2" t="s">
        <v>2848</v>
      </c>
      <c r="O934" s="2" t="s">
        <v>6</v>
      </c>
      <c r="P934" s="2" t="s">
        <v>2849</v>
      </c>
    </row>
    <row r="935" spans="1:16" s="10" customFormat="1" ht="24.6" customHeight="1">
      <c r="A935" s="1">
        <v>1431</v>
      </c>
      <c r="B935" s="2"/>
      <c r="C935" s="3">
        <v>20160122</v>
      </c>
      <c r="D935" s="4" t="s">
        <v>2868</v>
      </c>
      <c r="E935" s="2" t="s">
        <v>75</v>
      </c>
      <c r="F935" s="5"/>
      <c r="G935" s="3">
        <v>1</v>
      </c>
      <c r="H935" s="6" t="s">
        <v>3</v>
      </c>
      <c r="I935" s="2" t="s">
        <v>4</v>
      </c>
      <c r="J935" s="7">
        <v>107426</v>
      </c>
      <c r="K935" s="4" t="s">
        <v>2869</v>
      </c>
      <c r="L935" s="3">
        <v>1</v>
      </c>
      <c r="M935" s="8">
        <v>42561</v>
      </c>
      <c r="N935" s="2" t="s">
        <v>2870</v>
      </c>
      <c r="O935" s="2" t="s">
        <v>6</v>
      </c>
      <c r="P935" s="2" t="s">
        <v>2871</v>
      </c>
    </row>
    <row r="936" spans="1:16" s="10" customFormat="1" ht="24.6" customHeight="1">
      <c r="A936" s="1">
        <v>1433</v>
      </c>
      <c r="B936" s="2"/>
      <c r="C936" s="3">
        <v>20160122</v>
      </c>
      <c r="D936" s="4" t="s">
        <v>2876</v>
      </c>
      <c r="E936" s="2" t="s">
        <v>2877</v>
      </c>
      <c r="F936" s="5"/>
      <c r="G936" s="3">
        <v>1</v>
      </c>
      <c r="H936" s="6" t="s">
        <v>3</v>
      </c>
      <c r="I936" s="2" t="s">
        <v>4</v>
      </c>
      <c r="J936" s="7">
        <v>46302</v>
      </c>
      <c r="K936" s="4" t="s">
        <v>2878</v>
      </c>
      <c r="L936" s="3">
        <v>1</v>
      </c>
      <c r="M936" s="8" t="s">
        <v>2879</v>
      </c>
      <c r="N936" s="2" t="s">
        <v>2870</v>
      </c>
      <c r="O936" s="2" t="s">
        <v>6</v>
      </c>
      <c r="P936" s="2" t="s">
        <v>2871</v>
      </c>
    </row>
    <row r="937" spans="1:16" s="10" customFormat="1" ht="24.6" customHeight="1">
      <c r="A937" s="1">
        <v>1437</v>
      </c>
      <c r="B937" s="2"/>
      <c r="C937" s="3">
        <v>20160122</v>
      </c>
      <c r="D937" s="4" t="s">
        <v>2888</v>
      </c>
      <c r="E937" s="2" t="s">
        <v>2889</v>
      </c>
      <c r="F937" s="5" t="s">
        <v>2890</v>
      </c>
      <c r="G937" s="3">
        <v>1</v>
      </c>
      <c r="H937" s="6" t="s">
        <v>3</v>
      </c>
      <c r="I937" s="2" t="s">
        <v>4</v>
      </c>
      <c r="J937" s="7">
        <v>50789</v>
      </c>
      <c r="K937" s="4" t="s">
        <v>2891</v>
      </c>
      <c r="L937" s="3">
        <v>1</v>
      </c>
      <c r="M937" s="8">
        <v>42529</v>
      </c>
      <c r="N937" s="2" t="s">
        <v>2870</v>
      </c>
      <c r="O937" s="2" t="s">
        <v>6</v>
      </c>
      <c r="P937" s="2" t="s">
        <v>2871</v>
      </c>
    </row>
    <row r="938" spans="1:16" s="10" customFormat="1" ht="24.6" customHeight="1">
      <c r="A938" s="1">
        <v>1438</v>
      </c>
      <c r="B938" s="2"/>
      <c r="C938" s="3">
        <v>20160122</v>
      </c>
      <c r="D938" s="4" t="s">
        <v>2888</v>
      </c>
      <c r="E938" s="2" t="s">
        <v>2889</v>
      </c>
      <c r="F938" s="5" t="s">
        <v>2890</v>
      </c>
      <c r="G938" s="3">
        <v>1</v>
      </c>
      <c r="H938" s="6" t="s">
        <v>3</v>
      </c>
      <c r="I938" s="2" t="s">
        <v>4</v>
      </c>
      <c r="J938" s="7">
        <v>46172</v>
      </c>
      <c r="K938" s="4" t="s">
        <v>2891</v>
      </c>
      <c r="L938" s="3">
        <v>0</v>
      </c>
      <c r="M938" s="8">
        <v>42529</v>
      </c>
      <c r="N938" s="2" t="s">
        <v>2870</v>
      </c>
      <c r="O938" s="2" t="s">
        <v>6</v>
      </c>
      <c r="P938" s="2" t="s">
        <v>2871</v>
      </c>
    </row>
    <row r="939" spans="1:16" s="10" customFormat="1" ht="24.6" customHeight="1">
      <c r="A939" s="1">
        <v>1439</v>
      </c>
      <c r="B939" s="2"/>
      <c r="C939" s="3">
        <v>20160122</v>
      </c>
      <c r="D939" s="4" t="s">
        <v>2892</v>
      </c>
      <c r="E939" s="2" t="s">
        <v>2893</v>
      </c>
      <c r="F939" s="5" t="s">
        <v>2894</v>
      </c>
      <c r="G939" s="3">
        <v>1</v>
      </c>
      <c r="H939" s="6" t="s">
        <v>3</v>
      </c>
      <c r="I939" s="2" t="s">
        <v>4</v>
      </c>
      <c r="J939" s="7">
        <v>74644</v>
      </c>
      <c r="K939" s="4" t="s">
        <v>2891</v>
      </c>
      <c r="L939" s="3">
        <v>0</v>
      </c>
      <c r="M939" s="8">
        <v>42529</v>
      </c>
      <c r="N939" s="2" t="s">
        <v>2870</v>
      </c>
      <c r="O939" s="2" t="s">
        <v>6</v>
      </c>
      <c r="P939" s="2" t="s">
        <v>2871</v>
      </c>
    </row>
    <row r="940" spans="1:16" s="10" customFormat="1" ht="24.6" customHeight="1">
      <c r="A940" s="1">
        <v>1442</v>
      </c>
      <c r="B940" s="2"/>
      <c r="C940" s="3">
        <v>20160122</v>
      </c>
      <c r="D940" s="4" t="s">
        <v>2902</v>
      </c>
      <c r="E940" s="2" t="s">
        <v>2903</v>
      </c>
      <c r="F940" s="5"/>
      <c r="G940" s="3">
        <v>1</v>
      </c>
      <c r="H940" s="6" t="s">
        <v>3</v>
      </c>
      <c r="I940" s="2" t="s">
        <v>4</v>
      </c>
      <c r="J940" s="7">
        <v>92759</v>
      </c>
      <c r="K940" s="4" t="s">
        <v>2904</v>
      </c>
      <c r="L940" s="3">
        <v>1</v>
      </c>
      <c r="M940" s="8" t="s">
        <v>2905</v>
      </c>
      <c r="N940" s="2" t="s">
        <v>2906</v>
      </c>
      <c r="O940" s="2" t="s">
        <v>6</v>
      </c>
      <c r="P940" s="2" t="s">
        <v>2871</v>
      </c>
    </row>
    <row r="941" spans="1:16" s="10" customFormat="1" ht="24.6" customHeight="1">
      <c r="A941" s="1">
        <v>1443</v>
      </c>
      <c r="B941" s="2"/>
      <c r="C941" s="3">
        <v>20160122</v>
      </c>
      <c r="D941" s="4" t="s">
        <v>2907</v>
      </c>
      <c r="E941" s="2" t="s">
        <v>2126</v>
      </c>
      <c r="F941" s="5" t="s">
        <v>2908</v>
      </c>
      <c r="G941" s="3">
        <v>1</v>
      </c>
      <c r="H941" s="6" t="s">
        <v>3</v>
      </c>
      <c r="I941" s="2" t="s">
        <v>4</v>
      </c>
      <c r="J941" s="7">
        <v>21085</v>
      </c>
      <c r="K941" s="4" t="s">
        <v>2909</v>
      </c>
      <c r="L941" s="3">
        <v>1</v>
      </c>
      <c r="M941" s="8">
        <v>42529</v>
      </c>
      <c r="N941" s="2" t="s">
        <v>2910</v>
      </c>
      <c r="O941" s="2" t="s">
        <v>6</v>
      </c>
      <c r="P941" s="2" t="s">
        <v>2911</v>
      </c>
    </row>
    <row r="942" spans="1:16" s="10" customFormat="1" ht="24.6" customHeight="1">
      <c r="A942" s="1">
        <v>1444</v>
      </c>
      <c r="B942" s="2"/>
      <c r="C942" s="3">
        <v>20160122</v>
      </c>
      <c r="D942" s="4" t="s">
        <v>2912</v>
      </c>
      <c r="E942" s="2" t="s">
        <v>269</v>
      </c>
      <c r="F942" s="5"/>
      <c r="G942" s="3">
        <v>1</v>
      </c>
      <c r="H942" s="6" t="s">
        <v>3</v>
      </c>
      <c r="I942" s="2" t="s">
        <v>4</v>
      </c>
      <c r="J942" s="7">
        <v>37318</v>
      </c>
      <c r="K942" s="4" t="s">
        <v>2913</v>
      </c>
      <c r="L942" s="3">
        <v>1</v>
      </c>
      <c r="M942" s="8" t="s">
        <v>2914</v>
      </c>
      <c r="N942" s="2" t="s">
        <v>2870</v>
      </c>
      <c r="O942" s="2" t="s">
        <v>6</v>
      </c>
      <c r="P942" s="2" t="s">
        <v>2871</v>
      </c>
    </row>
    <row r="943" spans="1:16" s="10" customFormat="1" ht="24.6" customHeight="1">
      <c r="A943" s="1">
        <v>1449</v>
      </c>
      <c r="B943" s="2"/>
      <c r="C943" s="3">
        <v>20160301</v>
      </c>
      <c r="D943" s="4" t="s">
        <v>2925</v>
      </c>
      <c r="E943" s="2" t="s">
        <v>2926</v>
      </c>
      <c r="F943" s="5" t="s">
        <v>2735</v>
      </c>
      <c r="G943" s="3">
        <v>1</v>
      </c>
      <c r="H943" s="6" t="s">
        <v>3</v>
      </c>
      <c r="I943" s="2" t="s">
        <v>4</v>
      </c>
      <c r="J943" s="7">
        <v>20815</v>
      </c>
      <c r="K943" s="4" t="s">
        <v>2927</v>
      </c>
      <c r="L943" s="3">
        <v>1</v>
      </c>
      <c r="M943" s="8">
        <v>42436</v>
      </c>
      <c r="N943" s="2" t="s">
        <v>2643</v>
      </c>
      <c r="O943" s="2" t="s">
        <v>6</v>
      </c>
      <c r="P943" s="2" t="s">
        <v>1257</v>
      </c>
    </row>
    <row r="944" spans="1:16" s="10" customFormat="1" ht="24.6" customHeight="1">
      <c r="A944" s="1">
        <v>1450</v>
      </c>
      <c r="B944" s="2"/>
      <c r="C944" s="3">
        <v>20160301</v>
      </c>
      <c r="D944" s="4" t="s">
        <v>2928</v>
      </c>
      <c r="E944" s="2" t="s">
        <v>144</v>
      </c>
      <c r="F944" s="5" t="s">
        <v>2929</v>
      </c>
      <c r="G944" s="3">
        <v>65</v>
      </c>
      <c r="H944" s="6" t="s">
        <v>3</v>
      </c>
      <c r="I944" s="2" t="s">
        <v>4</v>
      </c>
      <c r="J944" s="7">
        <v>13650</v>
      </c>
      <c r="K944" s="4" t="s">
        <v>2930</v>
      </c>
      <c r="L944" s="3">
        <v>1</v>
      </c>
      <c r="M944" s="8">
        <v>42471</v>
      </c>
      <c r="N944" s="2" t="s">
        <v>2931</v>
      </c>
      <c r="O944" s="2" t="s">
        <v>6</v>
      </c>
      <c r="P944" s="2" t="s">
        <v>1855</v>
      </c>
    </row>
    <row r="945" spans="1:16" s="10" customFormat="1" ht="24.6" customHeight="1">
      <c r="A945" s="1">
        <v>1451</v>
      </c>
      <c r="B945" s="2"/>
      <c r="C945" s="3">
        <v>20160301</v>
      </c>
      <c r="D945" s="4" t="s">
        <v>2928</v>
      </c>
      <c r="E945" s="2" t="s">
        <v>2631</v>
      </c>
      <c r="F945" s="5" t="s">
        <v>2808</v>
      </c>
      <c r="G945" s="3">
        <v>5</v>
      </c>
      <c r="H945" s="6" t="s">
        <v>3</v>
      </c>
      <c r="I945" s="2" t="s">
        <v>4</v>
      </c>
      <c r="J945" s="7">
        <v>4110</v>
      </c>
      <c r="K945" s="4" t="s">
        <v>2930</v>
      </c>
      <c r="L945" s="3">
        <v>0</v>
      </c>
      <c r="M945" s="8">
        <v>42471</v>
      </c>
      <c r="N945" s="2" t="s">
        <v>2931</v>
      </c>
      <c r="O945" s="2" t="s">
        <v>6</v>
      </c>
      <c r="P945" s="2" t="s">
        <v>1855</v>
      </c>
    </row>
    <row r="946" spans="1:16" s="10" customFormat="1" ht="24.6" customHeight="1">
      <c r="A946" s="1">
        <v>1452</v>
      </c>
      <c r="B946" s="2"/>
      <c r="C946" s="3">
        <v>20160301</v>
      </c>
      <c r="D946" s="4" t="s">
        <v>2928</v>
      </c>
      <c r="E946" s="2" t="s">
        <v>2932</v>
      </c>
      <c r="F946" s="5" t="s">
        <v>2808</v>
      </c>
      <c r="G946" s="3">
        <v>5</v>
      </c>
      <c r="H946" s="6" t="s">
        <v>3</v>
      </c>
      <c r="I946" s="2" t="s">
        <v>4</v>
      </c>
      <c r="J946" s="7">
        <v>8225</v>
      </c>
      <c r="K946" s="4" t="s">
        <v>2930</v>
      </c>
      <c r="L946" s="3">
        <v>0</v>
      </c>
      <c r="M946" s="8">
        <v>42471</v>
      </c>
      <c r="N946" s="2" t="s">
        <v>2931</v>
      </c>
      <c r="O946" s="2" t="s">
        <v>6</v>
      </c>
      <c r="P946" s="2" t="s">
        <v>1855</v>
      </c>
    </row>
    <row r="947" spans="1:16" s="10" customFormat="1" ht="24.6" customHeight="1">
      <c r="A947" s="1">
        <v>1453</v>
      </c>
      <c r="B947" s="2"/>
      <c r="C947" s="3">
        <v>20160301</v>
      </c>
      <c r="D947" s="4" t="s">
        <v>2928</v>
      </c>
      <c r="E947" s="2" t="s">
        <v>2441</v>
      </c>
      <c r="F947" s="5" t="s">
        <v>2808</v>
      </c>
      <c r="G947" s="3">
        <v>1</v>
      </c>
      <c r="H947" s="6" t="s">
        <v>3</v>
      </c>
      <c r="I947" s="2" t="s">
        <v>4</v>
      </c>
      <c r="J947" s="7">
        <v>7995</v>
      </c>
      <c r="K947" s="4" t="s">
        <v>2930</v>
      </c>
      <c r="L947" s="3">
        <v>0</v>
      </c>
      <c r="M947" s="8">
        <v>42471</v>
      </c>
      <c r="N947" s="2" t="s">
        <v>2931</v>
      </c>
      <c r="O947" s="2" t="s">
        <v>6</v>
      </c>
      <c r="P947" s="2" t="s">
        <v>1855</v>
      </c>
    </row>
    <row r="948" spans="1:16" s="10" customFormat="1" ht="24.6" customHeight="1">
      <c r="A948" s="1">
        <v>1454</v>
      </c>
      <c r="B948" s="2"/>
      <c r="C948" s="3">
        <v>20160301</v>
      </c>
      <c r="D948" s="4" t="s">
        <v>2933</v>
      </c>
      <c r="E948" s="2" t="s">
        <v>1618</v>
      </c>
      <c r="F948" s="5"/>
      <c r="G948" s="3">
        <v>1</v>
      </c>
      <c r="H948" s="6" t="s">
        <v>3</v>
      </c>
      <c r="I948" s="2" t="s">
        <v>4</v>
      </c>
      <c r="J948" s="7">
        <v>45879</v>
      </c>
      <c r="K948" s="4" t="s">
        <v>2934</v>
      </c>
      <c r="L948" s="3">
        <v>1</v>
      </c>
      <c r="M948" s="8" t="s">
        <v>2935</v>
      </c>
      <c r="N948" s="2" t="s">
        <v>2906</v>
      </c>
      <c r="O948" s="2" t="s">
        <v>6</v>
      </c>
      <c r="P948" s="2" t="s">
        <v>2871</v>
      </c>
    </row>
    <row r="949" spans="1:16" s="10" customFormat="1" ht="24.6" customHeight="1">
      <c r="A949" s="1">
        <v>1455</v>
      </c>
      <c r="B949" s="2"/>
      <c r="C949" s="3">
        <v>20160301</v>
      </c>
      <c r="D949" s="4" t="s">
        <v>2933</v>
      </c>
      <c r="E949" s="2" t="s">
        <v>2936</v>
      </c>
      <c r="F949" s="5"/>
      <c r="G949" s="3">
        <v>1</v>
      </c>
      <c r="H949" s="6" t="s">
        <v>3</v>
      </c>
      <c r="I949" s="2" t="s">
        <v>4</v>
      </c>
      <c r="J949" s="7">
        <v>99373</v>
      </c>
      <c r="K949" s="4" t="s">
        <v>2934</v>
      </c>
      <c r="L949" s="3">
        <v>0</v>
      </c>
      <c r="M949" s="8" t="s">
        <v>2935</v>
      </c>
      <c r="N949" s="2" t="s">
        <v>2906</v>
      </c>
      <c r="O949" s="2" t="s">
        <v>6</v>
      </c>
      <c r="P949" s="2" t="s">
        <v>2871</v>
      </c>
    </row>
    <row r="950" spans="1:16" s="10" customFormat="1" ht="24.6" customHeight="1">
      <c r="A950" s="1">
        <v>1456</v>
      </c>
      <c r="B950" s="2"/>
      <c r="C950" s="3">
        <v>20160301</v>
      </c>
      <c r="D950" s="4" t="s">
        <v>2937</v>
      </c>
      <c r="E950" s="2" t="s">
        <v>2174</v>
      </c>
      <c r="F950" s="5" t="s">
        <v>2938</v>
      </c>
      <c r="G950" s="3">
        <v>1</v>
      </c>
      <c r="H950" s="6" t="s">
        <v>3</v>
      </c>
      <c r="I950" s="2" t="s">
        <v>4</v>
      </c>
      <c r="J950" s="7">
        <v>31330</v>
      </c>
      <c r="K950" s="4" t="s">
        <v>2939</v>
      </c>
      <c r="L950" s="3">
        <v>1</v>
      </c>
      <c r="M950" s="8" t="s">
        <v>2940</v>
      </c>
      <c r="N950" s="2" t="s">
        <v>2941</v>
      </c>
      <c r="O950" s="11" t="s">
        <v>6</v>
      </c>
      <c r="P950" s="11" t="s">
        <v>2942</v>
      </c>
    </row>
    <row r="951" spans="1:16" s="10" customFormat="1" ht="24.6" customHeight="1">
      <c r="A951" s="1">
        <v>1460</v>
      </c>
      <c r="B951" s="2"/>
      <c r="C951" s="3">
        <v>20160301</v>
      </c>
      <c r="D951" s="4" t="s">
        <v>2951</v>
      </c>
      <c r="E951" s="2" t="s">
        <v>2952</v>
      </c>
      <c r="F951" s="5"/>
      <c r="G951" s="3">
        <v>1</v>
      </c>
      <c r="H951" s="6" t="s">
        <v>3</v>
      </c>
      <c r="I951" s="2" t="s">
        <v>4</v>
      </c>
      <c r="J951" s="7">
        <v>46333.32</v>
      </c>
      <c r="K951" s="4" t="s">
        <v>2953</v>
      </c>
      <c r="L951" s="3">
        <v>1</v>
      </c>
      <c r="M951" s="8">
        <v>42470</v>
      </c>
      <c r="N951" s="2" t="s">
        <v>2906</v>
      </c>
      <c r="O951" s="2" t="s">
        <v>6</v>
      </c>
      <c r="P951" s="2" t="s">
        <v>2871</v>
      </c>
    </row>
    <row r="952" spans="1:16" s="10" customFormat="1" ht="24.6" customHeight="1">
      <c r="A952" s="1">
        <v>1461</v>
      </c>
      <c r="B952" s="2"/>
      <c r="C952" s="3">
        <v>20160301</v>
      </c>
      <c r="D952" s="4" t="s">
        <v>2951</v>
      </c>
      <c r="E952" s="2" t="s">
        <v>522</v>
      </c>
      <c r="F952" s="5"/>
      <c r="G952" s="3">
        <v>1</v>
      </c>
      <c r="H952" s="6" t="s">
        <v>3</v>
      </c>
      <c r="I952" s="2" t="s">
        <v>4</v>
      </c>
      <c r="J952" s="7">
        <v>12278.32</v>
      </c>
      <c r="K952" s="4" t="s">
        <v>2953</v>
      </c>
      <c r="L952" s="3">
        <v>0</v>
      </c>
      <c r="M952" s="8">
        <v>42470</v>
      </c>
      <c r="N952" s="2" t="s">
        <v>2906</v>
      </c>
      <c r="O952" s="2" t="s">
        <v>6</v>
      </c>
      <c r="P952" s="2" t="s">
        <v>2871</v>
      </c>
    </row>
    <row r="953" spans="1:16" s="10" customFormat="1" ht="24.6" customHeight="1">
      <c r="A953" s="1">
        <v>1462</v>
      </c>
      <c r="B953" s="2"/>
      <c r="C953" s="3">
        <v>20160301</v>
      </c>
      <c r="D953" s="4" t="s">
        <v>2954</v>
      </c>
      <c r="E953" s="2" t="s">
        <v>2955</v>
      </c>
      <c r="F953" s="5" t="s">
        <v>2956</v>
      </c>
      <c r="G953" s="3">
        <v>1</v>
      </c>
      <c r="H953" s="6" t="s">
        <v>3</v>
      </c>
      <c r="I953" s="2" t="s">
        <v>4</v>
      </c>
      <c r="J953" s="7">
        <v>50956</v>
      </c>
      <c r="K953" s="4" t="s">
        <v>2957</v>
      </c>
      <c r="L953" s="3">
        <v>1</v>
      </c>
      <c r="M953" s="8">
        <v>42480</v>
      </c>
      <c r="N953" s="2" t="s">
        <v>2870</v>
      </c>
      <c r="O953" s="2" t="s">
        <v>6</v>
      </c>
      <c r="P953" s="2" t="s">
        <v>2871</v>
      </c>
    </row>
    <row r="954" spans="1:16" s="10" customFormat="1" ht="24.6" customHeight="1">
      <c r="A954" s="1">
        <v>1474</v>
      </c>
      <c r="B954" s="2"/>
      <c r="C954" s="3">
        <v>20160301</v>
      </c>
      <c r="D954" s="4" t="s">
        <v>3011</v>
      </c>
      <c r="E954" s="2" t="s">
        <v>3012</v>
      </c>
      <c r="F954" s="5"/>
      <c r="G954" s="3">
        <v>1</v>
      </c>
      <c r="H954" s="6" t="s">
        <v>3</v>
      </c>
      <c r="I954" s="2" t="s">
        <v>4</v>
      </c>
      <c r="J954" s="7">
        <v>38217</v>
      </c>
      <c r="K954" s="4" t="s">
        <v>3013</v>
      </c>
      <c r="L954" s="3">
        <v>1</v>
      </c>
      <c r="M954" s="8" t="s">
        <v>3014</v>
      </c>
      <c r="N954" s="2" t="s">
        <v>2870</v>
      </c>
      <c r="O954" s="2" t="s">
        <v>6</v>
      </c>
      <c r="P954" s="2" t="s">
        <v>2871</v>
      </c>
    </row>
    <row r="955" spans="1:16" s="10" customFormat="1" ht="24.6" customHeight="1">
      <c r="A955" s="1">
        <v>1476</v>
      </c>
      <c r="B955" s="2"/>
      <c r="C955" s="3">
        <v>20160301</v>
      </c>
      <c r="D955" s="4" t="s">
        <v>3020</v>
      </c>
      <c r="E955" s="2" t="s">
        <v>3021</v>
      </c>
      <c r="F955" s="5" t="s">
        <v>3022</v>
      </c>
      <c r="G955" s="3">
        <v>1</v>
      </c>
      <c r="H955" s="6" t="s">
        <v>3</v>
      </c>
      <c r="I955" s="2" t="s">
        <v>4</v>
      </c>
      <c r="J955" s="7">
        <v>72798</v>
      </c>
      <c r="K955" s="4" t="s">
        <v>3023</v>
      </c>
      <c r="L955" s="3">
        <v>1</v>
      </c>
      <c r="M955" s="8">
        <v>42485</v>
      </c>
      <c r="N955" s="2" t="s">
        <v>2910</v>
      </c>
      <c r="O955" s="2" t="s">
        <v>6</v>
      </c>
      <c r="P955" s="2" t="s">
        <v>2911</v>
      </c>
    </row>
    <row r="956" spans="1:16" s="10" customFormat="1" ht="24.6" customHeight="1">
      <c r="A956" s="1">
        <v>1477</v>
      </c>
      <c r="B956" s="2"/>
      <c r="C956" s="3">
        <v>20160301</v>
      </c>
      <c r="D956" s="4" t="s">
        <v>3024</v>
      </c>
      <c r="E956" s="2" t="s">
        <v>2889</v>
      </c>
      <c r="F956" s="5" t="s">
        <v>2890</v>
      </c>
      <c r="G956" s="3">
        <v>1</v>
      </c>
      <c r="H956" s="6" t="s">
        <v>3</v>
      </c>
      <c r="I956" s="2" t="s">
        <v>4</v>
      </c>
      <c r="J956" s="7">
        <v>49250</v>
      </c>
      <c r="K956" s="4" t="s">
        <v>3025</v>
      </c>
      <c r="L956" s="3">
        <v>1</v>
      </c>
      <c r="M956" s="8">
        <v>42529</v>
      </c>
      <c r="N956" s="2" t="s">
        <v>2910</v>
      </c>
      <c r="O956" s="2" t="s">
        <v>6</v>
      </c>
      <c r="P956" s="2" t="s">
        <v>2911</v>
      </c>
    </row>
    <row r="957" spans="1:16" s="10" customFormat="1" ht="24.6" customHeight="1">
      <c r="A957" s="1">
        <v>1478</v>
      </c>
      <c r="B957" s="2"/>
      <c r="C957" s="3">
        <v>20160301</v>
      </c>
      <c r="D957" s="4" t="s">
        <v>3024</v>
      </c>
      <c r="E957" s="2" t="s">
        <v>3026</v>
      </c>
      <c r="F957" s="5"/>
      <c r="G957" s="3">
        <v>1</v>
      </c>
      <c r="H957" s="6" t="s">
        <v>3</v>
      </c>
      <c r="I957" s="2" t="s">
        <v>4</v>
      </c>
      <c r="J957" s="7">
        <v>47403</v>
      </c>
      <c r="K957" s="4" t="s">
        <v>3025</v>
      </c>
      <c r="L957" s="3">
        <v>0</v>
      </c>
      <c r="M957" s="8">
        <v>42529</v>
      </c>
      <c r="N957" s="2" t="s">
        <v>2910</v>
      </c>
      <c r="O957" s="2" t="s">
        <v>6</v>
      </c>
      <c r="P957" s="2" t="s">
        <v>2911</v>
      </c>
    </row>
    <row r="958" spans="1:16" s="10" customFormat="1" ht="24.6" customHeight="1">
      <c r="A958" s="1">
        <v>1479</v>
      </c>
      <c r="B958" s="2"/>
      <c r="C958" s="3">
        <v>20160301</v>
      </c>
      <c r="D958" s="4" t="s">
        <v>2945</v>
      </c>
      <c r="E958" s="2" t="s">
        <v>21</v>
      </c>
      <c r="F958" s="5"/>
      <c r="G958" s="3">
        <v>2</v>
      </c>
      <c r="H958" s="6" t="s">
        <v>367</v>
      </c>
      <c r="I958" s="2" t="s">
        <v>4</v>
      </c>
      <c r="J958" s="7">
        <v>13900</v>
      </c>
      <c r="K958" s="4" t="s">
        <v>3027</v>
      </c>
      <c r="L958" s="3">
        <v>1</v>
      </c>
      <c r="M958" s="8">
        <v>42669</v>
      </c>
      <c r="N958" s="2" t="s">
        <v>2910</v>
      </c>
      <c r="O958" s="2" t="s">
        <v>6</v>
      </c>
      <c r="P958" s="2" t="s">
        <v>2911</v>
      </c>
    </row>
    <row r="959" spans="1:16" s="10" customFormat="1" ht="24.6" customHeight="1">
      <c r="A959" s="1">
        <v>1480</v>
      </c>
      <c r="B959" s="2"/>
      <c r="C959" s="3">
        <v>20160301</v>
      </c>
      <c r="D959" s="4" t="s">
        <v>3028</v>
      </c>
      <c r="E959" s="2" t="s">
        <v>45</v>
      </c>
      <c r="F959" s="5" t="s">
        <v>3029</v>
      </c>
      <c r="G959" s="3">
        <v>2</v>
      </c>
      <c r="H959" s="6" t="s">
        <v>3</v>
      </c>
      <c r="I959" s="2" t="s">
        <v>4</v>
      </c>
      <c r="J959" s="7">
        <v>11850</v>
      </c>
      <c r="K959" s="4" t="s">
        <v>3030</v>
      </c>
      <c r="L959" s="3">
        <v>1</v>
      </c>
      <c r="M959" s="8">
        <v>42576</v>
      </c>
      <c r="N959" s="2" t="s">
        <v>2910</v>
      </c>
      <c r="O959" s="2" t="s">
        <v>6</v>
      </c>
      <c r="P959" s="2" t="s">
        <v>2911</v>
      </c>
    </row>
    <row r="960" spans="1:16" s="10" customFormat="1" ht="24.6" customHeight="1">
      <c r="A960" s="1">
        <v>1481</v>
      </c>
      <c r="B960" s="2"/>
      <c r="C960" s="3">
        <v>20160301</v>
      </c>
      <c r="D960" s="4" t="s">
        <v>3028</v>
      </c>
      <c r="E960" s="2" t="s">
        <v>20</v>
      </c>
      <c r="F960" s="5" t="s">
        <v>3031</v>
      </c>
      <c r="G960" s="3">
        <v>1</v>
      </c>
      <c r="H960" s="6" t="s">
        <v>3</v>
      </c>
      <c r="I960" s="2" t="s">
        <v>4</v>
      </c>
      <c r="J960" s="7">
        <v>10774</v>
      </c>
      <c r="K960" s="4" t="s">
        <v>3030</v>
      </c>
      <c r="L960" s="3">
        <v>0</v>
      </c>
      <c r="M960" s="8">
        <v>42576</v>
      </c>
      <c r="N960" s="2" t="s">
        <v>2910</v>
      </c>
      <c r="O960" s="2" t="s">
        <v>6</v>
      </c>
      <c r="P960" s="2" t="s">
        <v>2911</v>
      </c>
    </row>
    <row r="961" spans="1:16" s="10" customFormat="1" ht="24.6" customHeight="1">
      <c r="A961" s="1">
        <v>1488</v>
      </c>
      <c r="B961" s="2"/>
      <c r="C961" s="3">
        <v>20160301</v>
      </c>
      <c r="D961" s="4" t="s">
        <v>3060</v>
      </c>
      <c r="E961" s="2" t="s">
        <v>1</v>
      </c>
      <c r="F961" s="5" t="s">
        <v>3061</v>
      </c>
      <c r="G961" s="3">
        <v>1</v>
      </c>
      <c r="H961" s="6" t="s">
        <v>3</v>
      </c>
      <c r="I961" s="2" t="s">
        <v>4</v>
      </c>
      <c r="J961" s="7">
        <v>15039</v>
      </c>
      <c r="K961" s="4" t="s">
        <v>3062</v>
      </c>
      <c r="L961" s="3">
        <v>1</v>
      </c>
      <c r="M961" s="8">
        <v>42445</v>
      </c>
      <c r="N961" s="2" t="s">
        <v>3063</v>
      </c>
      <c r="O961" s="2" t="s">
        <v>6</v>
      </c>
      <c r="P961" s="2" t="s">
        <v>30</v>
      </c>
    </row>
    <row r="962" spans="1:16" s="10" customFormat="1" ht="24.6" customHeight="1">
      <c r="A962" s="1">
        <v>1496</v>
      </c>
      <c r="B962" s="2"/>
      <c r="C962" s="3">
        <v>20160317</v>
      </c>
      <c r="D962" s="4" t="s">
        <v>3079</v>
      </c>
      <c r="E962" s="2" t="s">
        <v>3080</v>
      </c>
      <c r="F962" s="5" t="s">
        <v>3081</v>
      </c>
      <c r="G962" s="3">
        <v>1</v>
      </c>
      <c r="H962" s="6" t="s">
        <v>3</v>
      </c>
      <c r="I962" s="2" t="s">
        <v>4</v>
      </c>
      <c r="J962" s="7">
        <v>41625</v>
      </c>
      <c r="K962" s="4" t="s">
        <v>3082</v>
      </c>
      <c r="L962" s="3">
        <v>1</v>
      </c>
      <c r="M962" s="8" t="s">
        <v>3083</v>
      </c>
      <c r="N962" s="2" t="s">
        <v>2870</v>
      </c>
      <c r="O962" s="2" t="s">
        <v>6</v>
      </c>
      <c r="P962" s="2" t="s">
        <v>2871</v>
      </c>
    </row>
    <row r="963" spans="1:16" s="10" customFormat="1" ht="24.6" customHeight="1">
      <c r="A963" s="1">
        <v>1502</v>
      </c>
      <c r="B963" s="2"/>
      <c r="C963" s="3">
        <v>20160317</v>
      </c>
      <c r="D963" s="4" t="s">
        <v>3100</v>
      </c>
      <c r="E963" s="2" t="s">
        <v>3101</v>
      </c>
      <c r="F963" s="5" t="s">
        <v>3102</v>
      </c>
      <c r="G963" s="3">
        <v>1</v>
      </c>
      <c r="H963" s="6" t="s">
        <v>3</v>
      </c>
      <c r="I963" s="2" t="s">
        <v>4</v>
      </c>
      <c r="J963" s="7">
        <v>14161</v>
      </c>
      <c r="K963" s="4" t="s">
        <v>3103</v>
      </c>
      <c r="L963" s="3">
        <v>1</v>
      </c>
      <c r="M963" s="8">
        <v>42472</v>
      </c>
      <c r="N963" s="2" t="s">
        <v>2643</v>
      </c>
      <c r="O963" s="2" t="s">
        <v>6</v>
      </c>
      <c r="P963" s="2" t="s">
        <v>1257</v>
      </c>
    </row>
    <row r="964" spans="1:16" s="10" customFormat="1" ht="24.6" customHeight="1">
      <c r="A964" s="1">
        <v>1508</v>
      </c>
      <c r="B964" s="2"/>
      <c r="C964" s="3">
        <v>20160317</v>
      </c>
      <c r="D964" s="4" t="s">
        <v>3116</v>
      </c>
      <c r="E964" s="2" t="s">
        <v>288</v>
      </c>
      <c r="F964" s="5" t="s">
        <v>3117</v>
      </c>
      <c r="G964" s="3">
        <v>1</v>
      </c>
      <c r="H964" s="6" t="s">
        <v>3</v>
      </c>
      <c r="I964" s="2" t="s">
        <v>4</v>
      </c>
      <c r="J964" s="7">
        <v>16257</v>
      </c>
      <c r="K964" s="4" t="s">
        <v>3118</v>
      </c>
      <c r="L964" s="3">
        <v>1</v>
      </c>
      <c r="M964" s="8">
        <v>42521</v>
      </c>
      <c r="N964" s="2" t="s">
        <v>2643</v>
      </c>
      <c r="O964" s="2" t="s">
        <v>6</v>
      </c>
      <c r="P964" s="2" t="s">
        <v>1257</v>
      </c>
    </row>
    <row r="965" spans="1:16" s="10" customFormat="1" ht="24.6" customHeight="1">
      <c r="A965" s="1">
        <v>1511</v>
      </c>
      <c r="B965" s="2"/>
      <c r="C965" s="3">
        <v>20160325</v>
      </c>
      <c r="D965" s="4" t="s">
        <v>3123</v>
      </c>
      <c r="E965" s="2" t="s">
        <v>2770</v>
      </c>
      <c r="F965" s="5" t="s">
        <v>3124</v>
      </c>
      <c r="G965" s="3">
        <v>1</v>
      </c>
      <c r="H965" s="6" t="s">
        <v>3</v>
      </c>
      <c r="I965" s="2" t="s">
        <v>4</v>
      </c>
      <c r="J965" s="7">
        <v>14034</v>
      </c>
      <c r="K965" s="4" t="s">
        <v>3125</v>
      </c>
      <c r="L965" s="3">
        <v>1</v>
      </c>
      <c r="M965" s="8">
        <v>42481</v>
      </c>
      <c r="N965" s="2" t="s">
        <v>2941</v>
      </c>
      <c r="O965" s="2" t="s">
        <v>6</v>
      </c>
      <c r="P965" s="2" t="s">
        <v>3126</v>
      </c>
    </row>
    <row r="966" spans="1:16" s="10" customFormat="1" ht="24.6" customHeight="1">
      <c r="A966" s="1">
        <v>1663</v>
      </c>
      <c r="B966" s="2"/>
      <c r="C966" s="3">
        <v>20160707</v>
      </c>
      <c r="D966" s="4" t="s">
        <v>3443</v>
      </c>
      <c r="E966" s="2" t="s">
        <v>45</v>
      </c>
      <c r="F966" s="5"/>
      <c r="G966" s="3">
        <v>2</v>
      </c>
      <c r="H966" s="6" t="s">
        <v>3</v>
      </c>
      <c r="I966" s="2" t="s">
        <v>4</v>
      </c>
      <c r="J966" s="7">
        <v>13344</v>
      </c>
      <c r="K966" s="4" t="s">
        <v>3444</v>
      </c>
      <c r="L966" s="3">
        <v>1</v>
      </c>
      <c r="M966" s="8">
        <v>42608</v>
      </c>
      <c r="N966" s="2" t="s">
        <v>3445</v>
      </c>
      <c r="O966" s="2" t="s">
        <v>6</v>
      </c>
      <c r="P966" s="2" t="s">
        <v>1370</v>
      </c>
    </row>
    <row r="967" spans="1:16" s="10" customFormat="1" ht="24.6" customHeight="1">
      <c r="A967" s="1">
        <v>1664</v>
      </c>
      <c r="B967" s="2"/>
      <c r="C967" s="3">
        <v>20160707</v>
      </c>
      <c r="D967" s="4" t="s">
        <v>3443</v>
      </c>
      <c r="E967" s="2" t="s">
        <v>3446</v>
      </c>
      <c r="F967" s="5"/>
      <c r="G967" s="3">
        <v>1</v>
      </c>
      <c r="H967" s="6" t="s">
        <v>3</v>
      </c>
      <c r="I967" s="2" t="s">
        <v>4</v>
      </c>
      <c r="J967" s="7">
        <v>6058</v>
      </c>
      <c r="K967" s="4" t="s">
        <v>3444</v>
      </c>
      <c r="L967" s="3">
        <v>0</v>
      </c>
      <c r="M967" s="8">
        <v>42608</v>
      </c>
      <c r="N967" s="2" t="s">
        <v>3445</v>
      </c>
      <c r="O967" s="2" t="s">
        <v>6</v>
      </c>
      <c r="P967" s="2" t="s">
        <v>1370</v>
      </c>
    </row>
    <row r="968" spans="1:16" s="10" customFormat="1" ht="24.6" customHeight="1">
      <c r="A968" s="1">
        <v>1665</v>
      </c>
      <c r="B968" s="2"/>
      <c r="C968" s="3">
        <v>20160707</v>
      </c>
      <c r="D968" s="4" t="s">
        <v>3443</v>
      </c>
      <c r="E968" s="2" t="s">
        <v>3447</v>
      </c>
      <c r="F968" s="5"/>
      <c r="G968" s="3">
        <v>1</v>
      </c>
      <c r="H968" s="6" t="s">
        <v>3</v>
      </c>
      <c r="I968" s="2" t="s">
        <v>4</v>
      </c>
      <c r="J968" s="7">
        <v>8349</v>
      </c>
      <c r="K968" s="4" t="s">
        <v>3444</v>
      </c>
      <c r="L968" s="3">
        <v>0</v>
      </c>
      <c r="M968" s="8">
        <v>42608</v>
      </c>
      <c r="N968" s="2" t="s">
        <v>3445</v>
      </c>
      <c r="O968" s="2" t="s">
        <v>6</v>
      </c>
      <c r="P968" s="2" t="s">
        <v>1370</v>
      </c>
    </row>
    <row r="969" spans="1:16" s="10" customFormat="1" ht="24.6" customHeight="1">
      <c r="A969" s="1">
        <v>1698</v>
      </c>
      <c r="B969" s="2"/>
      <c r="C969" s="3">
        <v>20160801</v>
      </c>
      <c r="D969" s="4" t="s">
        <v>3527</v>
      </c>
      <c r="E969" s="2" t="s">
        <v>3528</v>
      </c>
      <c r="F969" s="5" t="s">
        <v>3529</v>
      </c>
      <c r="G969" s="3">
        <v>1</v>
      </c>
      <c r="H969" s="6" t="s">
        <v>3</v>
      </c>
      <c r="I969" s="2" t="s">
        <v>4</v>
      </c>
      <c r="J969" s="7">
        <v>5328</v>
      </c>
      <c r="K969" s="4" t="s">
        <v>3530</v>
      </c>
      <c r="L969" s="3">
        <v>1</v>
      </c>
      <c r="M969" s="8">
        <v>42753</v>
      </c>
      <c r="N969" s="2" t="s">
        <v>3185</v>
      </c>
      <c r="O969" s="2" t="s">
        <v>6</v>
      </c>
      <c r="P969" s="2" t="s">
        <v>708</v>
      </c>
    </row>
    <row r="970" spans="1:16" s="10" customFormat="1" ht="24.6" customHeight="1">
      <c r="A970" s="1">
        <v>1714</v>
      </c>
      <c r="B970" s="2"/>
      <c r="C970" s="3">
        <v>20160901</v>
      </c>
      <c r="D970" s="4" t="s">
        <v>3571</v>
      </c>
      <c r="E970" s="2" t="s">
        <v>446</v>
      </c>
      <c r="F970" s="5" t="s">
        <v>3572</v>
      </c>
      <c r="G970" s="3">
        <v>1</v>
      </c>
      <c r="H970" s="6" t="s">
        <v>3</v>
      </c>
      <c r="I970" s="2" t="s">
        <v>4</v>
      </c>
      <c r="J970" s="7">
        <v>19182</v>
      </c>
      <c r="K970" s="4" t="s">
        <v>3573</v>
      </c>
      <c r="L970" s="3">
        <v>1</v>
      </c>
      <c r="M970" s="8">
        <v>42713</v>
      </c>
      <c r="N970" s="2" t="s">
        <v>3185</v>
      </c>
      <c r="O970" s="2" t="s">
        <v>6</v>
      </c>
      <c r="P970" s="2" t="s">
        <v>708</v>
      </c>
    </row>
    <row r="971" spans="1:16" s="10" customFormat="1" ht="24.6" customHeight="1">
      <c r="A971" s="1">
        <v>1715</v>
      </c>
      <c r="B971" s="2"/>
      <c r="C971" s="3">
        <v>20160901</v>
      </c>
      <c r="D971" s="4" t="s">
        <v>3571</v>
      </c>
      <c r="E971" s="2" t="s">
        <v>959</v>
      </c>
      <c r="F971" s="5" t="s">
        <v>3574</v>
      </c>
      <c r="G971" s="3">
        <v>1</v>
      </c>
      <c r="H971" s="6" t="s">
        <v>3</v>
      </c>
      <c r="I971" s="2" t="s">
        <v>4</v>
      </c>
      <c r="J971" s="7">
        <v>6547</v>
      </c>
      <c r="K971" s="4" t="s">
        <v>3573</v>
      </c>
      <c r="L971" s="3">
        <v>0</v>
      </c>
      <c r="M971" s="8">
        <v>42713</v>
      </c>
      <c r="N971" s="2" t="s">
        <v>3185</v>
      </c>
      <c r="O971" s="2" t="s">
        <v>6</v>
      </c>
      <c r="P971" s="2" t="s">
        <v>708</v>
      </c>
    </row>
    <row r="972" spans="1:16" s="10" customFormat="1" ht="24.6" customHeight="1">
      <c r="A972" s="1">
        <v>1716</v>
      </c>
      <c r="B972" s="2"/>
      <c r="C972" s="3">
        <v>20160901</v>
      </c>
      <c r="D972" s="4" t="s">
        <v>3571</v>
      </c>
      <c r="E972" s="2" t="s">
        <v>3575</v>
      </c>
      <c r="F972" s="5" t="s">
        <v>3576</v>
      </c>
      <c r="G972" s="3">
        <v>2</v>
      </c>
      <c r="H972" s="6" t="s">
        <v>3</v>
      </c>
      <c r="I972" s="2" t="s">
        <v>4</v>
      </c>
      <c r="J972" s="7">
        <v>7612</v>
      </c>
      <c r="K972" s="4" t="s">
        <v>3573</v>
      </c>
      <c r="L972" s="3">
        <v>0</v>
      </c>
      <c r="M972" s="8">
        <v>42713</v>
      </c>
      <c r="N972" s="2" t="s">
        <v>3185</v>
      </c>
      <c r="O972" s="2" t="s">
        <v>6</v>
      </c>
      <c r="P972" s="2" t="s">
        <v>708</v>
      </c>
    </row>
    <row r="973" spans="1:16" s="10" customFormat="1" ht="24.6" customHeight="1">
      <c r="A973" s="1">
        <v>1717</v>
      </c>
      <c r="B973" s="2"/>
      <c r="C973" s="3">
        <v>20160901</v>
      </c>
      <c r="D973" s="4" t="s">
        <v>3571</v>
      </c>
      <c r="E973" s="2" t="s">
        <v>3577</v>
      </c>
      <c r="F973" s="5" t="s">
        <v>3578</v>
      </c>
      <c r="G973" s="3">
        <v>2</v>
      </c>
      <c r="H973" s="6" t="s">
        <v>3</v>
      </c>
      <c r="I973" s="2" t="s">
        <v>4</v>
      </c>
      <c r="J973" s="7">
        <v>1828</v>
      </c>
      <c r="K973" s="4" t="s">
        <v>3573</v>
      </c>
      <c r="L973" s="3">
        <v>0</v>
      </c>
      <c r="M973" s="8">
        <v>42713</v>
      </c>
      <c r="N973" s="2" t="s">
        <v>3185</v>
      </c>
      <c r="O973" s="2" t="s">
        <v>6</v>
      </c>
      <c r="P973" s="2" t="s">
        <v>708</v>
      </c>
    </row>
    <row r="974" spans="1:16" s="10" customFormat="1" ht="24.6" customHeight="1">
      <c r="A974" s="1">
        <v>1718</v>
      </c>
      <c r="B974" s="2"/>
      <c r="C974" s="3">
        <v>20160901</v>
      </c>
      <c r="D974" s="4" t="s">
        <v>3571</v>
      </c>
      <c r="E974" s="2" t="s">
        <v>654</v>
      </c>
      <c r="F974" s="5" t="s">
        <v>2808</v>
      </c>
      <c r="G974" s="3">
        <v>4</v>
      </c>
      <c r="H974" s="6" t="s">
        <v>3</v>
      </c>
      <c r="I974" s="2" t="s">
        <v>4</v>
      </c>
      <c r="J974" s="7">
        <v>3960</v>
      </c>
      <c r="K974" s="4" t="s">
        <v>3573</v>
      </c>
      <c r="L974" s="3">
        <v>0</v>
      </c>
      <c r="M974" s="8">
        <v>42713</v>
      </c>
      <c r="N974" s="2" t="s">
        <v>3185</v>
      </c>
      <c r="O974" s="2" t="s">
        <v>6</v>
      </c>
      <c r="P974" s="2" t="s">
        <v>708</v>
      </c>
    </row>
    <row r="975" spans="1:16" s="10" customFormat="1" ht="24.6" customHeight="1">
      <c r="A975" s="1">
        <v>1719</v>
      </c>
      <c r="B975" s="2"/>
      <c r="C975" s="3">
        <v>20160901</v>
      </c>
      <c r="D975" s="4" t="s">
        <v>3571</v>
      </c>
      <c r="E975" s="2" t="s">
        <v>3579</v>
      </c>
      <c r="F975" s="5" t="s">
        <v>3580</v>
      </c>
      <c r="G975" s="3">
        <v>4</v>
      </c>
      <c r="H975" s="6" t="s">
        <v>3</v>
      </c>
      <c r="I975" s="2" t="s">
        <v>4</v>
      </c>
      <c r="J975" s="7">
        <v>2860</v>
      </c>
      <c r="K975" s="4" t="s">
        <v>3573</v>
      </c>
      <c r="L975" s="3">
        <v>0</v>
      </c>
      <c r="M975" s="8">
        <v>42713</v>
      </c>
      <c r="N975" s="2" t="s">
        <v>3185</v>
      </c>
      <c r="O975" s="2" t="s">
        <v>6</v>
      </c>
      <c r="P975" s="2" t="s">
        <v>708</v>
      </c>
    </row>
    <row r="976" spans="1:16" s="10" customFormat="1" ht="24.6" customHeight="1">
      <c r="A976" s="1">
        <v>1720</v>
      </c>
      <c r="B976" s="2"/>
      <c r="C976" s="3">
        <v>20160901</v>
      </c>
      <c r="D976" s="4" t="s">
        <v>3571</v>
      </c>
      <c r="E976" s="2" t="s">
        <v>652</v>
      </c>
      <c r="F976" s="5" t="s">
        <v>2808</v>
      </c>
      <c r="G976" s="3">
        <v>2</v>
      </c>
      <c r="H976" s="6" t="s">
        <v>3</v>
      </c>
      <c r="I976" s="2" t="s">
        <v>4</v>
      </c>
      <c r="J976" s="7">
        <v>2284</v>
      </c>
      <c r="K976" s="4" t="s">
        <v>3573</v>
      </c>
      <c r="L976" s="3">
        <v>0</v>
      </c>
      <c r="M976" s="8">
        <v>42713</v>
      </c>
      <c r="N976" s="2" t="s">
        <v>3185</v>
      </c>
      <c r="O976" s="2" t="s">
        <v>6</v>
      </c>
      <c r="P976" s="2" t="s">
        <v>708</v>
      </c>
    </row>
    <row r="977" spans="1:16" s="10" customFormat="1" ht="24.6" customHeight="1">
      <c r="A977" s="1">
        <v>1721</v>
      </c>
      <c r="B977" s="2"/>
      <c r="C977" s="3">
        <v>20160901</v>
      </c>
      <c r="D977" s="4" t="s">
        <v>3571</v>
      </c>
      <c r="E977" s="2" t="s">
        <v>1404</v>
      </c>
      <c r="F977" s="5" t="s">
        <v>1041</v>
      </c>
      <c r="G977" s="3">
        <v>1</v>
      </c>
      <c r="H977" s="6" t="s">
        <v>3</v>
      </c>
      <c r="I977" s="2" t="s">
        <v>4</v>
      </c>
      <c r="J977" s="7">
        <v>7612</v>
      </c>
      <c r="K977" s="4" t="s">
        <v>3573</v>
      </c>
      <c r="L977" s="3">
        <v>0</v>
      </c>
      <c r="M977" s="8">
        <v>42713</v>
      </c>
      <c r="N977" s="2" t="s">
        <v>3185</v>
      </c>
      <c r="O977" s="2" t="s">
        <v>6</v>
      </c>
      <c r="P977" s="2" t="s">
        <v>708</v>
      </c>
    </row>
    <row r="978" spans="1:16" s="10" customFormat="1" ht="24.6" customHeight="1">
      <c r="A978" s="1">
        <v>1775</v>
      </c>
      <c r="B978" s="2"/>
      <c r="C978" s="3">
        <v>20161118</v>
      </c>
      <c r="D978" s="4" t="s">
        <v>3665</v>
      </c>
      <c r="E978" s="2" t="s">
        <v>3370</v>
      </c>
      <c r="F978" s="5" t="s">
        <v>3666</v>
      </c>
      <c r="G978" s="3">
        <v>1</v>
      </c>
      <c r="H978" s="6" t="s">
        <v>3</v>
      </c>
      <c r="I978" s="2" t="s">
        <v>4</v>
      </c>
      <c r="J978" s="7">
        <v>34382</v>
      </c>
      <c r="K978" s="4" t="s">
        <v>3667</v>
      </c>
      <c r="L978" s="3">
        <v>1</v>
      </c>
      <c r="M978" s="8">
        <v>42733</v>
      </c>
      <c r="N978" s="2" t="s">
        <v>3663</v>
      </c>
      <c r="O978" s="2" t="s">
        <v>6</v>
      </c>
      <c r="P978" s="2" t="s">
        <v>3664</v>
      </c>
    </row>
    <row r="979" spans="1:16" s="10" customFormat="1" ht="24.6" customHeight="1">
      <c r="A979" s="1">
        <v>1546</v>
      </c>
      <c r="B979" s="2"/>
      <c r="C979" s="3">
        <v>20160525</v>
      </c>
      <c r="D979" s="4" t="s">
        <v>3182</v>
      </c>
      <c r="E979" s="2" t="s">
        <v>3183</v>
      </c>
      <c r="F979" s="5"/>
      <c r="G979" s="3">
        <v>1</v>
      </c>
      <c r="H979" s="6" t="s">
        <v>3</v>
      </c>
      <c r="I979" s="2" t="s">
        <v>4</v>
      </c>
      <c r="J979" s="7">
        <v>432444</v>
      </c>
      <c r="K979" s="4" t="s">
        <v>3184</v>
      </c>
      <c r="L979" s="3">
        <v>1</v>
      </c>
      <c r="M979" s="8">
        <v>42689</v>
      </c>
      <c r="N979" s="2" t="s">
        <v>3185</v>
      </c>
      <c r="O979" s="2" t="s">
        <v>3186</v>
      </c>
      <c r="P979" s="2" t="s">
        <v>3187</v>
      </c>
    </row>
    <row r="980" spans="1:16" s="10" customFormat="1" ht="24.6" customHeight="1">
      <c r="A980" s="1">
        <v>1550</v>
      </c>
      <c r="B980" s="2"/>
      <c r="C980" s="3">
        <v>20160525</v>
      </c>
      <c r="D980" s="4" t="s">
        <v>3196</v>
      </c>
      <c r="E980" s="2" t="s">
        <v>935</v>
      </c>
      <c r="F980" s="5" t="s">
        <v>3197</v>
      </c>
      <c r="G980" s="3">
        <v>1</v>
      </c>
      <c r="H980" s="6" t="s">
        <v>3</v>
      </c>
      <c r="I980" s="2" t="s">
        <v>4</v>
      </c>
      <c r="J980" s="7">
        <v>44573</v>
      </c>
      <c r="K980" s="4" t="s">
        <v>3198</v>
      </c>
      <c r="L980" s="3">
        <v>1</v>
      </c>
      <c r="M980" s="8">
        <v>42558</v>
      </c>
      <c r="N980" s="2" t="s">
        <v>3185</v>
      </c>
      <c r="O980" s="2" t="s">
        <v>3186</v>
      </c>
      <c r="P980" s="2" t="s">
        <v>3187</v>
      </c>
    </row>
    <row r="981" spans="1:16" s="10" customFormat="1" ht="24.6" customHeight="1">
      <c r="A981" s="1">
        <v>1552</v>
      </c>
      <c r="B981" s="2"/>
      <c r="C981" s="3">
        <v>20160525</v>
      </c>
      <c r="D981" s="4" t="s">
        <v>3203</v>
      </c>
      <c r="E981" s="2" t="s">
        <v>2932</v>
      </c>
      <c r="F981" s="5"/>
      <c r="G981" s="3">
        <v>5</v>
      </c>
      <c r="H981" s="6" t="s">
        <v>3</v>
      </c>
      <c r="I981" s="2" t="s">
        <v>4</v>
      </c>
      <c r="J981" s="7">
        <v>15075</v>
      </c>
      <c r="K981" s="4" t="s">
        <v>3204</v>
      </c>
      <c r="L981" s="3">
        <v>1</v>
      </c>
      <c r="M981" s="8">
        <v>42619</v>
      </c>
      <c r="N981" s="2" t="s">
        <v>3185</v>
      </c>
      <c r="O981" s="2" t="s">
        <v>3186</v>
      </c>
      <c r="P981" s="2" t="s">
        <v>3187</v>
      </c>
    </row>
    <row r="982" spans="1:16" s="10" customFormat="1" ht="24.6" customHeight="1">
      <c r="A982" s="1">
        <v>1553</v>
      </c>
      <c r="B982" s="2"/>
      <c r="C982" s="3">
        <v>20160525</v>
      </c>
      <c r="D982" s="4" t="s">
        <v>3203</v>
      </c>
      <c r="E982" s="2" t="s">
        <v>144</v>
      </c>
      <c r="F982" s="5" t="s">
        <v>3205</v>
      </c>
      <c r="G982" s="3">
        <v>21</v>
      </c>
      <c r="H982" s="6" t="s">
        <v>2455</v>
      </c>
      <c r="I982" s="2" t="s">
        <v>4</v>
      </c>
      <c r="J982" s="7">
        <v>6762</v>
      </c>
      <c r="K982" s="4" t="s">
        <v>3204</v>
      </c>
      <c r="L982" s="3">
        <v>0</v>
      </c>
      <c r="M982" s="8">
        <v>42619</v>
      </c>
      <c r="N982" s="2" t="s">
        <v>3185</v>
      </c>
      <c r="O982" s="2" t="s">
        <v>3186</v>
      </c>
      <c r="P982" s="2" t="s">
        <v>3187</v>
      </c>
    </row>
    <row r="983" spans="1:16" s="10" customFormat="1" ht="24.6" customHeight="1">
      <c r="A983" s="1">
        <v>1557</v>
      </c>
      <c r="B983" s="2"/>
      <c r="C983" s="3">
        <v>20160525</v>
      </c>
      <c r="D983" s="4" t="s">
        <v>3216</v>
      </c>
      <c r="E983" s="2" t="s">
        <v>3217</v>
      </c>
      <c r="F983" s="5"/>
      <c r="G983" s="3">
        <v>1</v>
      </c>
      <c r="H983" s="6" t="s">
        <v>3</v>
      </c>
      <c r="I983" s="2" t="s">
        <v>4</v>
      </c>
      <c r="J983" s="7">
        <v>376799</v>
      </c>
      <c r="K983" s="4" t="s">
        <v>3218</v>
      </c>
      <c r="L983" s="3">
        <v>1</v>
      </c>
      <c r="M983" s="8">
        <v>42549</v>
      </c>
      <c r="N983" s="2" t="s">
        <v>3185</v>
      </c>
      <c r="O983" s="2" t="s">
        <v>3186</v>
      </c>
      <c r="P983" s="2" t="s">
        <v>3187</v>
      </c>
    </row>
    <row r="984" spans="1:16" s="10" customFormat="1" ht="24.6" customHeight="1">
      <c r="A984" s="1">
        <v>1561</v>
      </c>
      <c r="B984" s="2"/>
      <c r="C984" s="3">
        <v>20160525</v>
      </c>
      <c r="D984" s="4" t="s">
        <v>3229</v>
      </c>
      <c r="E984" s="2" t="s">
        <v>1114</v>
      </c>
      <c r="F984" s="5" t="s">
        <v>3230</v>
      </c>
      <c r="G984" s="3">
        <v>1</v>
      </c>
      <c r="H984" s="6" t="s">
        <v>3</v>
      </c>
      <c r="I984" s="2" t="s">
        <v>4</v>
      </c>
      <c r="J984" s="7">
        <v>7500</v>
      </c>
      <c r="K984" s="4" t="s">
        <v>3231</v>
      </c>
      <c r="L984" s="3">
        <v>1</v>
      </c>
      <c r="M984" s="8">
        <v>42639</v>
      </c>
      <c r="N984" s="2" t="s">
        <v>3185</v>
      </c>
      <c r="O984" s="2" t="s">
        <v>3186</v>
      </c>
      <c r="P984" s="2" t="s">
        <v>3187</v>
      </c>
    </row>
    <row r="985" spans="1:16" s="10" customFormat="1" ht="24.6" customHeight="1">
      <c r="A985" s="1">
        <v>1562</v>
      </c>
      <c r="B985" s="2"/>
      <c r="C985" s="3">
        <v>20160525</v>
      </c>
      <c r="D985" s="4" t="s">
        <v>3229</v>
      </c>
      <c r="E985" s="2" t="s">
        <v>1</v>
      </c>
      <c r="F985" s="5" t="s">
        <v>3067</v>
      </c>
      <c r="G985" s="3">
        <v>1</v>
      </c>
      <c r="H985" s="6" t="s">
        <v>3</v>
      </c>
      <c r="I985" s="2" t="s">
        <v>4</v>
      </c>
      <c r="J985" s="7">
        <v>14500</v>
      </c>
      <c r="K985" s="4" t="s">
        <v>3231</v>
      </c>
      <c r="L985" s="3">
        <v>0</v>
      </c>
      <c r="M985" s="8">
        <v>42639</v>
      </c>
      <c r="N985" s="2" t="s">
        <v>3185</v>
      </c>
      <c r="O985" s="2" t="s">
        <v>3186</v>
      </c>
      <c r="P985" s="2" t="s">
        <v>3187</v>
      </c>
    </row>
    <row r="986" spans="1:16" s="10" customFormat="1" ht="24.6" customHeight="1">
      <c r="A986" s="1">
        <v>1567</v>
      </c>
      <c r="B986" s="2"/>
      <c r="C986" s="3">
        <v>20160525</v>
      </c>
      <c r="D986" s="4" t="s">
        <v>3240</v>
      </c>
      <c r="E986" s="2" t="s">
        <v>3241</v>
      </c>
      <c r="F986" s="5"/>
      <c r="G986" s="3">
        <v>1</v>
      </c>
      <c r="H986" s="6" t="s">
        <v>3</v>
      </c>
      <c r="I986" s="2" t="s">
        <v>4</v>
      </c>
      <c r="J986" s="7">
        <v>40783</v>
      </c>
      <c r="K986" s="4" t="s">
        <v>3242</v>
      </c>
      <c r="L986" s="3">
        <v>1</v>
      </c>
      <c r="M986" s="8">
        <v>42627</v>
      </c>
      <c r="N986" s="2" t="s">
        <v>3185</v>
      </c>
      <c r="O986" s="2" t="s">
        <v>3186</v>
      </c>
      <c r="P986" s="2" t="s">
        <v>3187</v>
      </c>
    </row>
    <row r="987" spans="1:16" s="10" customFormat="1" ht="24.6" customHeight="1">
      <c r="A987" s="1">
        <v>1568</v>
      </c>
      <c r="B987" s="2"/>
      <c r="C987" s="3">
        <v>20160525</v>
      </c>
      <c r="D987" s="4" t="s">
        <v>3240</v>
      </c>
      <c r="E987" s="2" t="s">
        <v>1421</v>
      </c>
      <c r="F987" s="5"/>
      <c r="G987" s="3">
        <v>1</v>
      </c>
      <c r="H987" s="6" t="s">
        <v>3</v>
      </c>
      <c r="I987" s="2" t="s">
        <v>4</v>
      </c>
      <c r="J987" s="7">
        <v>51244</v>
      </c>
      <c r="K987" s="4" t="s">
        <v>3242</v>
      </c>
      <c r="L987" s="3">
        <v>0</v>
      </c>
      <c r="M987" s="8">
        <v>42627</v>
      </c>
      <c r="N987" s="2" t="s">
        <v>3185</v>
      </c>
      <c r="O987" s="2" t="s">
        <v>3186</v>
      </c>
      <c r="P987" s="2" t="s">
        <v>3187</v>
      </c>
    </row>
    <row r="988" spans="1:16" s="10" customFormat="1" ht="24.6" customHeight="1">
      <c r="A988" s="1">
        <v>1570</v>
      </c>
      <c r="B988" s="2"/>
      <c r="C988" s="3">
        <v>20160525</v>
      </c>
      <c r="D988" s="4" t="s">
        <v>3182</v>
      </c>
      <c r="E988" s="2" t="s">
        <v>2174</v>
      </c>
      <c r="F988" s="5" t="s">
        <v>3031</v>
      </c>
      <c r="G988" s="3">
        <v>1</v>
      </c>
      <c r="H988" s="6" t="s">
        <v>3</v>
      </c>
      <c r="I988" s="2" t="s">
        <v>4</v>
      </c>
      <c r="J988" s="7">
        <v>53448</v>
      </c>
      <c r="K988" s="4" t="s">
        <v>3246</v>
      </c>
      <c r="L988" s="3">
        <v>1</v>
      </c>
      <c r="M988" s="8">
        <v>42690</v>
      </c>
      <c r="N988" s="2" t="s">
        <v>3185</v>
      </c>
      <c r="O988" s="2" t="s">
        <v>3186</v>
      </c>
      <c r="P988" s="2" t="s">
        <v>3187</v>
      </c>
    </row>
    <row r="989" spans="1:16" s="10" customFormat="1" ht="24.6" customHeight="1">
      <c r="A989" s="1">
        <v>1572</v>
      </c>
      <c r="B989" s="2"/>
      <c r="C989" s="3">
        <v>20160525</v>
      </c>
      <c r="D989" s="4" t="s">
        <v>3253</v>
      </c>
      <c r="E989" s="2" t="s">
        <v>3254</v>
      </c>
      <c r="F989" s="5" t="s">
        <v>3255</v>
      </c>
      <c r="G989" s="3">
        <v>1</v>
      </c>
      <c r="H989" s="6" t="s">
        <v>3</v>
      </c>
      <c r="I989" s="2" t="s">
        <v>4</v>
      </c>
      <c r="J989" s="7">
        <v>37803</v>
      </c>
      <c r="K989" s="4" t="s">
        <v>3256</v>
      </c>
      <c r="L989" s="3">
        <v>1</v>
      </c>
      <c r="M989" s="8">
        <v>42587</v>
      </c>
      <c r="N989" s="2" t="s">
        <v>3185</v>
      </c>
      <c r="O989" s="2" t="s">
        <v>3257</v>
      </c>
      <c r="P989" s="2" t="s">
        <v>3187</v>
      </c>
    </row>
    <row r="990" spans="1:16" s="10" customFormat="1" ht="24.6" customHeight="1">
      <c r="A990" s="1">
        <v>1575</v>
      </c>
      <c r="B990" s="2"/>
      <c r="C990" s="3">
        <v>20160525</v>
      </c>
      <c r="D990" s="4" t="s">
        <v>3265</v>
      </c>
      <c r="E990" s="2" t="s">
        <v>3266</v>
      </c>
      <c r="F990" s="5"/>
      <c r="G990" s="3">
        <v>1</v>
      </c>
      <c r="H990" s="6" t="s">
        <v>3</v>
      </c>
      <c r="I990" s="2" t="s">
        <v>4</v>
      </c>
      <c r="J990" s="7">
        <v>50501</v>
      </c>
      <c r="K990" s="4" t="s">
        <v>3267</v>
      </c>
      <c r="L990" s="3">
        <v>1</v>
      </c>
      <c r="M990" s="8">
        <v>42577</v>
      </c>
      <c r="N990" s="2" t="s">
        <v>3185</v>
      </c>
      <c r="O990" s="2" t="s">
        <v>3268</v>
      </c>
      <c r="P990" s="2" t="s">
        <v>3187</v>
      </c>
    </row>
    <row r="991" spans="1:16" s="10" customFormat="1" ht="24.6" customHeight="1">
      <c r="A991" s="1">
        <v>1576</v>
      </c>
      <c r="B991" s="2"/>
      <c r="C991" s="3">
        <v>20160525</v>
      </c>
      <c r="D991" s="4" t="s">
        <v>3265</v>
      </c>
      <c r="E991" s="2" t="s">
        <v>3269</v>
      </c>
      <c r="F991" s="5"/>
      <c r="G991" s="3">
        <v>1</v>
      </c>
      <c r="H991" s="6" t="s">
        <v>3</v>
      </c>
      <c r="I991" s="2" t="s">
        <v>4</v>
      </c>
      <c r="J991" s="7">
        <v>11306</v>
      </c>
      <c r="K991" s="4" t="s">
        <v>3267</v>
      </c>
      <c r="L991" s="3">
        <v>0</v>
      </c>
      <c r="M991" s="8">
        <v>42577</v>
      </c>
      <c r="N991" s="2" t="s">
        <v>3185</v>
      </c>
      <c r="O991" s="2" t="s">
        <v>3268</v>
      </c>
      <c r="P991" s="2" t="s">
        <v>3187</v>
      </c>
    </row>
    <row r="992" spans="1:16" s="10" customFormat="1" ht="24.6" customHeight="1">
      <c r="A992" s="1">
        <v>1577</v>
      </c>
      <c r="B992" s="2"/>
      <c r="C992" s="3">
        <v>20160525</v>
      </c>
      <c r="D992" s="4" t="s">
        <v>3265</v>
      </c>
      <c r="E992" s="2" t="s">
        <v>3270</v>
      </c>
      <c r="F992" s="5"/>
      <c r="G992" s="3">
        <v>1</v>
      </c>
      <c r="H992" s="6" t="s">
        <v>3</v>
      </c>
      <c r="I992" s="2" t="s">
        <v>4</v>
      </c>
      <c r="J992" s="7">
        <v>3920</v>
      </c>
      <c r="K992" s="4" t="s">
        <v>3267</v>
      </c>
      <c r="L992" s="3">
        <v>0</v>
      </c>
      <c r="M992" s="8">
        <v>42577</v>
      </c>
      <c r="N992" s="2" t="s">
        <v>3185</v>
      </c>
      <c r="O992" s="2" t="s">
        <v>3257</v>
      </c>
      <c r="P992" s="2" t="s">
        <v>3187</v>
      </c>
    </row>
    <row r="993" spans="1:16" s="10" customFormat="1" ht="24.6" customHeight="1">
      <c r="A993" s="1">
        <v>1594</v>
      </c>
      <c r="B993" s="2"/>
      <c r="C993" s="3">
        <v>20160616</v>
      </c>
      <c r="D993" s="4" t="s">
        <v>3304</v>
      </c>
      <c r="E993" s="2" t="s">
        <v>3305</v>
      </c>
      <c r="F993" s="5"/>
      <c r="G993" s="3">
        <v>2</v>
      </c>
      <c r="H993" s="6" t="s">
        <v>3</v>
      </c>
      <c r="I993" s="2" t="s">
        <v>4</v>
      </c>
      <c r="J993" s="7">
        <v>27708</v>
      </c>
      <c r="K993" s="4" t="s">
        <v>3306</v>
      </c>
      <c r="L993" s="3">
        <v>1</v>
      </c>
      <c r="M993" s="8">
        <v>42634</v>
      </c>
      <c r="N993" s="2" t="s">
        <v>3185</v>
      </c>
      <c r="O993" s="2" t="s">
        <v>3307</v>
      </c>
      <c r="P993" s="2" t="s">
        <v>708</v>
      </c>
    </row>
    <row r="994" spans="1:16" s="10" customFormat="1" ht="24.6" customHeight="1">
      <c r="A994" s="1">
        <v>1595</v>
      </c>
      <c r="B994" s="2"/>
      <c r="C994" s="3">
        <v>20160616</v>
      </c>
      <c r="D994" s="4" t="s">
        <v>3308</v>
      </c>
      <c r="E994" s="2" t="s">
        <v>1114</v>
      </c>
      <c r="F994" s="5" t="s">
        <v>3263</v>
      </c>
      <c r="G994" s="3">
        <v>1</v>
      </c>
      <c r="H994" s="6" t="s">
        <v>3</v>
      </c>
      <c r="I994" s="2" t="s">
        <v>4</v>
      </c>
      <c r="J994" s="7">
        <v>8373</v>
      </c>
      <c r="K994" s="4" t="s">
        <v>3309</v>
      </c>
      <c r="L994" s="3">
        <v>1</v>
      </c>
      <c r="M994" s="8">
        <v>42619</v>
      </c>
      <c r="N994" s="2" t="s">
        <v>3185</v>
      </c>
      <c r="O994" s="2" t="s">
        <v>3307</v>
      </c>
      <c r="P994" s="2" t="s">
        <v>708</v>
      </c>
    </row>
    <row r="995" spans="1:16" s="10" customFormat="1" ht="24.6" customHeight="1">
      <c r="A995" s="1">
        <v>1596</v>
      </c>
      <c r="B995" s="2"/>
      <c r="C995" s="3">
        <v>20160616</v>
      </c>
      <c r="D995" s="4" t="s">
        <v>3308</v>
      </c>
      <c r="E995" s="2" t="s">
        <v>1</v>
      </c>
      <c r="F995" s="5" t="s">
        <v>3263</v>
      </c>
      <c r="G995" s="3">
        <v>1</v>
      </c>
      <c r="H995" s="6" t="s">
        <v>3</v>
      </c>
      <c r="I995" s="2" t="s">
        <v>4</v>
      </c>
      <c r="J995" s="7">
        <v>9135</v>
      </c>
      <c r="K995" s="4" t="s">
        <v>3309</v>
      </c>
      <c r="L995" s="3">
        <v>0</v>
      </c>
      <c r="M995" s="8">
        <v>42619</v>
      </c>
      <c r="N995" s="2" t="s">
        <v>3185</v>
      </c>
      <c r="O995" s="2" t="s">
        <v>3307</v>
      </c>
      <c r="P995" s="2" t="s">
        <v>708</v>
      </c>
    </row>
    <row r="996" spans="1:16" s="10" customFormat="1" ht="24.6" customHeight="1">
      <c r="A996" s="1">
        <v>1598</v>
      </c>
      <c r="B996" s="2"/>
      <c r="C996" s="3">
        <v>20160616</v>
      </c>
      <c r="D996" s="4" t="s">
        <v>3312</v>
      </c>
      <c r="E996" s="2" t="s">
        <v>3313</v>
      </c>
      <c r="F996" s="5" t="s">
        <v>3314</v>
      </c>
      <c r="G996" s="3">
        <v>1</v>
      </c>
      <c r="H996" s="6" t="s">
        <v>3</v>
      </c>
      <c r="I996" s="2" t="s">
        <v>4</v>
      </c>
      <c r="J996" s="7">
        <v>347931</v>
      </c>
      <c r="K996" s="4" t="s">
        <v>3315</v>
      </c>
      <c r="L996" s="3">
        <v>1</v>
      </c>
      <c r="M996" s="8">
        <v>42612</v>
      </c>
      <c r="N996" s="2" t="s">
        <v>3185</v>
      </c>
      <c r="O996" s="2" t="s">
        <v>3268</v>
      </c>
      <c r="P996" s="2" t="s">
        <v>3187</v>
      </c>
    </row>
    <row r="997" spans="1:16" s="10" customFormat="1" ht="24.6" customHeight="1">
      <c r="A997" s="1">
        <v>1599</v>
      </c>
      <c r="B997" s="2"/>
      <c r="C997" s="3">
        <v>20160616</v>
      </c>
      <c r="D997" s="4" t="s">
        <v>3312</v>
      </c>
      <c r="E997" s="2" t="s">
        <v>3313</v>
      </c>
      <c r="F997" s="5" t="s">
        <v>3314</v>
      </c>
      <c r="G997" s="3">
        <v>1</v>
      </c>
      <c r="H997" s="6" t="s">
        <v>3</v>
      </c>
      <c r="I997" s="2" t="s">
        <v>4</v>
      </c>
      <c r="J997" s="7">
        <v>206226</v>
      </c>
      <c r="K997" s="4" t="s">
        <v>3315</v>
      </c>
      <c r="L997" s="3">
        <v>0</v>
      </c>
      <c r="M997" s="8">
        <v>42612</v>
      </c>
      <c r="N997" s="2" t="s">
        <v>3185</v>
      </c>
      <c r="O997" s="2" t="s">
        <v>3307</v>
      </c>
      <c r="P997" s="2" t="s">
        <v>3187</v>
      </c>
    </row>
    <row r="998" spans="1:16" s="10" customFormat="1" ht="24.6" customHeight="1">
      <c r="A998" s="1">
        <v>1607</v>
      </c>
      <c r="B998" s="2"/>
      <c r="C998" s="3">
        <v>20160624</v>
      </c>
      <c r="D998" s="4" t="s">
        <v>3340</v>
      </c>
      <c r="E998" s="2" t="s">
        <v>284</v>
      </c>
      <c r="F998" s="5"/>
      <c r="G998" s="3">
        <v>1</v>
      </c>
      <c r="H998" s="6" t="s">
        <v>3</v>
      </c>
      <c r="I998" s="2" t="s">
        <v>4</v>
      </c>
      <c r="J998" s="7">
        <v>60364.639999999999</v>
      </c>
      <c r="K998" s="4" t="s">
        <v>3341</v>
      </c>
      <c r="L998" s="3">
        <v>1</v>
      </c>
      <c r="M998" s="8">
        <v>42608</v>
      </c>
      <c r="N998" s="2" t="s">
        <v>3185</v>
      </c>
      <c r="O998" s="2" t="s">
        <v>3307</v>
      </c>
      <c r="P998" s="2" t="s">
        <v>3187</v>
      </c>
    </row>
    <row r="999" spans="1:16" s="10" customFormat="1" ht="24.6" customHeight="1">
      <c r="A999" s="1">
        <v>1608</v>
      </c>
      <c r="B999" s="2"/>
      <c r="C999" s="3">
        <v>20160624</v>
      </c>
      <c r="D999" s="4" t="s">
        <v>3340</v>
      </c>
      <c r="E999" s="2" t="s">
        <v>3342</v>
      </c>
      <c r="F999" s="5"/>
      <c r="G999" s="3">
        <v>1</v>
      </c>
      <c r="H999" s="6" t="s">
        <v>3</v>
      </c>
      <c r="I999" s="2" t="s">
        <v>4</v>
      </c>
      <c r="J999" s="7">
        <v>54328.18</v>
      </c>
      <c r="K999" s="4" t="s">
        <v>3341</v>
      </c>
      <c r="L999" s="3">
        <v>0</v>
      </c>
      <c r="M999" s="8">
        <v>42608</v>
      </c>
      <c r="N999" s="2" t="s">
        <v>3185</v>
      </c>
      <c r="O999" s="2" t="s">
        <v>3307</v>
      </c>
      <c r="P999" s="2" t="s">
        <v>3187</v>
      </c>
    </row>
    <row r="1000" spans="1:16" s="10" customFormat="1" ht="24.6" customHeight="1">
      <c r="A1000" s="1">
        <v>1611</v>
      </c>
      <c r="B1000" s="2"/>
      <c r="C1000" s="3">
        <v>20160624</v>
      </c>
      <c r="D1000" s="4" t="s">
        <v>3350</v>
      </c>
      <c r="E1000" s="2" t="s">
        <v>3351</v>
      </c>
      <c r="F1000" s="5"/>
      <c r="G1000" s="3">
        <v>1</v>
      </c>
      <c r="H1000" s="6" t="s">
        <v>3</v>
      </c>
      <c r="I1000" s="2" t="s">
        <v>4</v>
      </c>
      <c r="J1000" s="7">
        <v>75502</v>
      </c>
      <c r="K1000" s="4" t="s">
        <v>3352</v>
      </c>
      <c r="L1000" s="3">
        <v>1</v>
      </c>
      <c r="M1000" s="8">
        <v>42594</v>
      </c>
      <c r="N1000" s="2" t="s">
        <v>3185</v>
      </c>
      <c r="O1000" s="2" t="s">
        <v>3307</v>
      </c>
      <c r="P1000" s="2" t="s">
        <v>3187</v>
      </c>
    </row>
    <row r="1001" spans="1:16" s="10" customFormat="1" ht="24.6" customHeight="1">
      <c r="A1001" s="1">
        <v>1612</v>
      </c>
      <c r="B1001" s="2"/>
      <c r="C1001" s="3">
        <v>20160624</v>
      </c>
      <c r="D1001" s="4" t="s">
        <v>2945</v>
      </c>
      <c r="E1001" s="2" t="s">
        <v>1773</v>
      </c>
      <c r="F1001" s="5"/>
      <c r="G1001" s="3">
        <v>1</v>
      </c>
      <c r="H1001" s="6" t="s">
        <v>3</v>
      </c>
      <c r="I1001" s="2" t="s">
        <v>4</v>
      </c>
      <c r="J1001" s="7">
        <v>8494</v>
      </c>
      <c r="K1001" s="4" t="s">
        <v>3353</v>
      </c>
      <c r="L1001" s="3">
        <v>1</v>
      </c>
      <c r="M1001" s="8">
        <v>42656</v>
      </c>
      <c r="N1001" s="2" t="s">
        <v>2910</v>
      </c>
      <c r="O1001" s="2" t="s">
        <v>3268</v>
      </c>
      <c r="P1001" s="2" t="s">
        <v>2911</v>
      </c>
    </row>
    <row r="1002" spans="1:16" s="10" customFormat="1" ht="24.6" customHeight="1">
      <c r="A1002" s="1">
        <v>1613</v>
      </c>
      <c r="B1002" s="2"/>
      <c r="C1002" s="3">
        <v>20160624</v>
      </c>
      <c r="D1002" s="4" t="s">
        <v>3253</v>
      </c>
      <c r="E1002" s="2" t="s">
        <v>2476</v>
      </c>
      <c r="F1002" s="5"/>
      <c r="G1002" s="3">
        <v>1</v>
      </c>
      <c r="H1002" s="6" t="s">
        <v>3</v>
      </c>
      <c r="I1002" s="2" t="s">
        <v>4</v>
      </c>
      <c r="J1002" s="7">
        <v>121303</v>
      </c>
      <c r="K1002" s="4" t="s">
        <v>3354</v>
      </c>
      <c r="L1002" s="3">
        <v>1</v>
      </c>
      <c r="M1002" s="8">
        <v>42613</v>
      </c>
      <c r="N1002" s="2" t="s">
        <v>3185</v>
      </c>
      <c r="O1002" s="2" t="s">
        <v>3268</v>
      </c>
      <c r="P1002" s="2" t="s">
        <v>3187</v>
      </c>
    </row>
    <row r="1003" spans="1:16" s="10" customFormat="1" ht="24.6" customHeight="1">
      <c r="A1003" s="1">
        <v>1615</v>
      </c>
      <c r="B1003" s="2"/>
      <c r="C1003" s="3">
        <v>20160624</v>
      </c>
      <c r="D1003" s="4" t="s">
        <v>3357</v>
      </c>
      <c r="E1003" s="2" t="s">
        <v>2873</v>
      </c>
      <c r="F1003" s="5" t="s">
        <v>3358</v>
      </c>
      <c r="G1003" s="3">
        <v>1</v>
      </c>
      <c r="H1003" s="6" t="s">
        <v>3</v>
      </c>
      <c r="I1003" s="2" t="s">
        <v>4</v>
      </c>
      <c r="J1003" s="7">
        <v>24900</v>
      </c>
      <c r="K1003" s="4" t="s">
        <v>3359</v>
      </c>
      <c r="L1003" s="3">
        <v>1</v>
      </c>
      <c r="M1003" s="8">
        <v>42634</v>
      </c>
      <c r="N1003" s="2" t="s">
        <v>3185</v>
      </c>
      <c r="O1003" s="2" t="s">
        <v>3268</v>
      </c>
      <c r="P1003" s="2" t="s">
        <v>3187</v>
      </c>
    </row>
    <row r="1004" spans="1:16" s="10" customFormat="1" ht="24.6" customHeight="1">
      <c r="A1004" s="1">
        <v>1616</v>
      </c>
      <c r="B1004" s="2"/>
      <c r="C1004" s="3">
        <v>20160624</v>
      </c>
      <c r="D1004" s="4" t="s">
        <v>3357</v>
      </c>
      <c r="E1004" s="2" t="s">
        <v>1934</v>
      </c>
      <c r="F1004" s="5"/>
      <c r="G1004" s="3">
        <v>1</v>
      </c>
      <c r="H1004" s="6" t="s">
        <v>3</v>
      </c>
      <c r="I1004" s="2" t="s">
        <v>4</v>
      </c>
      <c r="J1004" s="7">
        <v>17279</v>
      </c>
      <c r="K1004" s="4" t="s">
        <v>3359</v>
      </c>
      <c r="L1004" s="3">
        <v>0</v>
      </c>
      <c r="M1004" s="8">
        <v>42634</v>
      </c>
      <c r="N1004" s="2" t="s">
        <v>3185</v>
      </c>
      <c r="O1004" s="2" t="s">
        <v>3268</v>
      </c>
      <c r="P1004" s="2" t="s">
        <v>3187</v>
      </c>
    </row>
    <row r="1005" spans="1:16" s="10" customFormat="1" ht="24.6" customHeight="1">
      <c r="A1005" s="1">
        <v>1619</v>
      </c>
      <c r="B1005" s="2"/>
      <c r="C1005" s="3">
        <v>20160624</v>
      </c>
      <c r="D1005" s="4" t="s">
        <v>2945</v>
      </c>
      <c r="E1005" s="2" t="s">
        <v>3366</v>
      </c>
      <c r="F1005" s="5" t="s">
        <v>2738</v>
      </c>
      <c r="G1005" s="3">
        <v>1</v>
      </c>
      <c r="H1005" s="6" t="s">
        <v>3</v>
      </c>
      <c r="I1005" s="2" t="s">
        <v>4</v>
      </c>
      <c r="J1005" s="7">
        <v>3861.1</v>
      </c>
      <c r="K1005" s="4" t="s">
        <v>3367</v>
      </c>
      <c r="L1005" s="3">
        <v>1</v>
      </c>
      <c r="M1005" s="15">
        <v>42573</v>
      </c>
      <c r="N1005" s="2" t="s">
        <v>2910</v>
      </c>
      <c r="O1005" s="2" t="s">
        <v>3268</v>
      </c>
      <c r="P1005" s="2" t="s">
        <v>2911</v>
      </c>
    </row>
    <row r="1006" spans="1:16" s="10" customFormat="1" ht="24.6" customHeight="1">
      <c r="A1006" s="1">
        <v>1620</v>
      </c>
      <c r="B1006" s="2"/>
      <c r="C1006" s="3">
        <v>20160624</v>
      </c>
      <c r="D1006" s="4" t="s">
        <v>2945</v>
      </c>
      <c r="E1006" s="2" t="s">
        <v>1040</v>
      </c>
      <c r="F1006" s="5" t="s">
        <v>2738</v>
      </c>
      <c r="G1006" s="3">
        <v>1</v>
      </c>
      <c r="H1006" s="6" t="s">
        <v>3</v>
      </c>
      <c r="I1006" s="2" t="s">
        <v>4</v>
      </c>
      <c r="J1006" s="7">
        <v>8494.4500000000007</v>
      </c>
      <c r="K1006" s="4" t="s">
        <v>3367</v>
      </c>
      <c r="L1006" s="3">
        <v>0</v>
      </c>
      <c r="M1006" s="15">
        <v>42573</v>
      </c>
      <c r="N1006" s="2" t="s">
        <v>2910</v>
      </c>
      <c r="O1006" s="2" t="s">
        <v>3268</v>
      </c>
      <c r="P1006" s="2" t="s">
        <v>2911</v>
      </c>
    </row>
    <row r="1007" spans="1:16" s="10" customFormat="1" ht="24.6" customHeight="1">
      <c r="A1007" s="1">
        <v>1621</v>
      </c>
      <c r="B1007" s="2"/>
      <c r="C1007" s="3">
        <v>20160624</v>
      </c>
      <c r="D1007" s="4" t="s">
        <v>2945</v>
      </c>
      <c r="E1007" s="2" t="s">
        <v>2006</v>
      </c>
      <c r="F1007" s="5" t="s">
        <v>2738</v>
      </c>
      <c r="G1007" s="3">
        <v>2</v>
      </c>
      <c r="H1007" s="6" t="s">
        <v>3</v>
      </c>
      <c r="I1007" s="2" t="s">
        <v>4</v>
      </c>
      <c r="J1007" s="7">
        <v>2780</v>
      </c>
      <c r="K1007" s="4" t="s">
        <v>3367</v>
      </c>
      <c r="L1007" s="3">
        <v>0</v>
      </c>
      <c r="M1007" s="15">
        <v>42573</v>
      </c>
      <c r="N1007" s="2" t="s">
        <v>2910</v>
      </c>
      <c r="O1007" s="2" t="s">
        <v>3268</v>
      </c>
      <c r="P1007" s="2" t="s">
        <v>2911</v>
      </c>
    </row>
    <row r="1008" spans="1:16" s="10" customFormat="1" ht="24.6" customHeight="1">
      <c r="A1008" s="1">
        <v>1622</v>
      </c>
      <c r="B1008" s="2"/>
      <c r="C1008" s="3">
        <v>20160624</v>
      </c>
      <c r="D1008" s="4" t="s">
        <v>2945</v>
      </c>
      <c r="E1008" s="2" t="s">
        <v>22</v>
      </c>
      <c r="F1008" s="5" t="s">
        <v>2738</v>
      </c>
      <c r="G1008" s="3">
        <v>1</v>
      </c>
      <c r="H1008" s="6" t="s">
        <v>3</v>
      </c>
      <c r="I1008" s="2" t="s">
        <v>4</v>
      </c>
      <c r="J1008" s="7">
        <v>7413.33</v>
      </c>
      <c r="K1008" s="4" t="s">
        <v>3367</v>
      </c>
      <c r="L1008" s="3">
        <v>0</v>
      </c>
      <c r="M1008" s="15">
        <v>42573</v>
      </c>
      <c r="N1008" s="2" t="s">
        <v>2910</v>
      </c>
      <c r="O1008" s="2" t="s">
        <v>3268</v>
      </c>
      <c r="P1008" s="2" t="s">
        <v>2911</v>
      </c>
    </row>
    <row r="1009" spans="1:16" s="10" customFormat="1" ht="24.6" customHeight="1">
      <c r="A1009" s="1">
        <v>1623</v>
      </c>
      <c r="B1009" s="2"/>
      <c r="C1009" s="3">
        <v>20160624</v>
      </c>
      <c r="D1009" s="4" t="s">
        <v>3265</v>
      </c>
      <c r="E1009" s="2" t="s">
        <v>3368</v>
      </c>
      <c r="F1009" s="5" t="s">
        <v>3214</v>
      </c>
      <c r="G1009" s="3">
        <v>1</v>
      </c>
      <c r="H1009" s="6" t="s">
        <v>3</v>
      </c>
      <c r="I1009" s="2" t="s">
        <v>4</v>
      </c>
      <c r="J1009" s="7">
        <v>150750</v>
      </c>
      <c r="K1009" s="4" t="s">
        <v>3369</v>
      </c>
      <c r="L1009" s="3">
        <v>1</v>
      </c>
      <c r="M1009" s="8">
        <v>42549</v>
      </c>
      <c r="N1009" s="2" t="s">
        <v>3185</v>
      </c>
      <c r="O1009" s="2" t="s">
        <v>3268</v>
      </c>
      <c r="P1009" s="2" t="s">
        <v>3187</v>
      </c>
    </row>
    <row r="1010" spans="1:16" s="10" customFormat="1" ht="24.6" customHeight="1">
      <c r="A1010" s="1">
        <v>1624</v>
      </c>
      <c r="B1010" s="2"/>
      <c r="C1010" s="3">
        <v>20160624</v>
      </c>
      <c r="D1010" s="4" t="s">
        <v>3265</v>
      </c>
      <c r="E1010" s="2" t="s">
        <v>3370</v>
      </c>
      <c r="F1010" s="5" t="s">
        <v>3371</v>
      </c>
      <c r="G1010" s="3">
        <v>1</v>
      </c>
      <c r="H1010" s="6" t="s">
        <v>3</v>
      </c>
      <c r="I1010" s="2" t="s">
        <v>4</v>
      </c>
      <c r="J1010" s="7">
        <v>33316</v>
      </c>
      <c r="K1010" s="4" t="s">
        <v>3369</v>
      </c>
      <c r="L1010" s="3">
        <v>0</v>
      </c>
      <c r="M1010" s="8">
        <v>42549</v>
      </c>
      <c r="N1010" s="2" t="s">
        <v>3185</v>
      </c>
      <c r="O1010" s="2" t="s">
        <v>3268</v>
      </c>
      <c r="P1010" s="2" t="s">
        <v>3187</v>
      </c>
    </row>
    <row r="1011" spans="1:16" s="10" customFormat="1" ht="24.6" customHeight="1">
      <c r="A1011" s="1">
        <v>1626</v>
      </c>
      <c r="B1011" s="2"/>
      <c r="C1011" s="3">
        <v>20160624</v>
      </c>
      <c r="D1011" s="4" t="s">
        <v>3377</v>
      </c>
      <c r="E1011" s="2" t="s">
        <v>3378</v>
      </c>
      <c r="F1011" s="5" t="s">
        <v>3379</v>
      </c>
      <c r="G1011" s="3">
        <v>1</v>
      </c>
      <c r="H1011" s="6" t="s">
        <v>3</v>
      </c>
      <c r="I1011" s="2" t="s">
        <v>4</v>
      </c>
      <c r="J1011" s="7">
        <v>136438</v>
      </c>
      <c r="K1011" s="4" t="s">
        <v>3380</v>
      </c>
      <c r="L1011" s="3">
        <v>1</v>
      </c>
      <c r="M1011" s="8">
        <v>42608</v>
      </c>
      <c r="N1011" s="2" t="s">
        <v>3185</v>
      </c>
      <c r="O1011" s="2" t="s">
        <v>3268</v>
      </c>
      <c r="P1011" s="2" t="s">
        <v>3187</v>
      </c>
    </row>
    <row r="1012" spans="1:16" s="10" customFormat="1" ht="24.6" customHeight="1">
      <c r="A1012" s="1">
        <v>1627</v>
      </c>
      <c r="B1012" s="2"/>
      <c r="C1012" s="3">
        <v>20160624</v>
      </c>
      <c r="D1012" s="4" t="s">
        <v>3381</v>
      </c>
      <c r="E1012" s="2" t="s">
        <v>3382</v>
      </c>
      <c r="F1012" s="5"/>
      <c r="G1012" s="3">
        <v>1</v>
      </c>
      <c r="H1012" s="6" t="s">
        <v>3</v>
      </c>
      <c r="I1012" s="2" t="s">
        <v>4</v>
      </c>
      <c r="J1012" s="7">
        <v>317109</v>
      </c>
      <c r="K1012" s="4" t="s">
        <v>3383</v>
      </c>
      <c r="L1012" s="3">
        <v>1</v>
      </c>
      <c r="M1012" s="8">
        <v>42636</v>
      </c>
      <c r="N1012" s="2" t="s">
        <v>3185</v>
      </c>
      <c r="O1012" s="2" t="s">
        <v>3268</v>
      </c>
      <c r="P1012" s="2" t="s">
        <v>3187</v>
      </c>
    </row>
    <row r="1013" spans="1:16" s="10" customFormat="1" ht="24.6" customHeight="1">
      <c r="A1013" s="1">
        <v>1628</v>
      </c>
      <c r="B1013" s="2"/>
      <c r="C1013" s="3">
        <v>20160624</v>
      </c>
      <c r="D1013" s="4" t="s">
        <v>3381</v>
      </c>
      <c r="E1013" s="2" t="s">
        <v>2027</v>
      </c>
      <c r="F1013" s="5" t="s">
        <v>3384</v>
      </c>
      <c r="G1013" s="3">
        <v>1</v>
      </c>
      <c r="H1013" s="6" t="s">
        <v>3</v>
      </c>
      <c r="I1013" s="2" t="s">
        <v>4</v>
      </c>
      <c r="J1013" s="7">
        <v>82750</v>
      </c>
      <c r="K1013" s="4" t="s">
        <v>3383</v>
      </c>
      <c r="L1013" s="3">
        <v>0</v>
      </c>
      <c r="M1013" s="8">
        <v>42636</v>
      </c>
      <c r="N1013" s="2" t="s">
        <v>3185</v>
      </c>
      <c r="O1013" s="2" t="s">
        <v>3268</v>
      </c>
      <c r="P1013" s="2" t="s">
        <v>3187</v>
      </c>
    </row>
    <row r="1014" spans="1:16" s="10" customFormat="1" ht="24.6" customHeight="1">
      <c r="A1014" s="1">
        <v>1629</v>
      </c>
      <c r="B1014" s="2"/>
      <c r="C1014" s="3">
        <v>20160624</v>
      </c>
      <c r="D1014" s="4" t="s">
        <v>3381</v>
      </c>
      <c r="E1014" s="2" t="s">
        <v>3385</v>
      </c>
      <c r="F1014" s="5" t="s">
        <v>2787</v>
      </c>
      <c r="G1014" s="3">
        <v>1</v>
      </c>
      <c r="H1014" s="6" t="s">
        <v>3</v>
      </c>
      <c r="I1014" s="2" t="s">
        <v>4</v>
      </c>
      <c r="J1014" s="7">
        <v>45301</v>
      </c>
      <c r="K1014" s="4" t="s">
        <v>3383</v>
      </c>
      <c r="L1014" s="3">
        <v>0</v>
      </c>
      <c r="M1014" s="8">
        <v>42636</v>
      </c>
      <c r="N1014" s="2" t="s">
        <v>3185</v>
      </c>
      <c r="O1014" s="2" t="s">
        <v>3268</v>
      </c>
      <c r="P1014" s="2" t="s">
        <v>3187</v>
      </c>
    </row>
    <row r="1015" spans="1:16" s="10" customFormat="1" ht="24.6" customHeight="1">
      <c r="A1015" s="1">
        <v>1633</v>
      </c>
      <c r="B1015" s="2"/>
      <c r="C1015" s="3">
        <v>20160627</v>
      </c>
      <c r="D1015" s="4" t="s">
        <v>3391</v>
      </c>
      <c r="E1015" s="2" t="s">
        <v>3045</v>
      </c>
      <c r="F1015" s="5" t="s">
        <v>3392</v>
      </c>
      <c r="G1015" s="3">
        <v>1</v>
      </c>
      <c r="H1015" s="6" t="s">
        <v>3</v>
      </c>
      <c r="I1015" s="2" t="s">
        <v>4</v>
      </c>
      <c r="J1015" s="7">
        <v>106301</v>
      </c>
      <c r="K1015" s="4" t="s">
        <v>3393</v>
      </c>
      <c r="L1015" s="3">
        <v>1</v>
      </c>
      <c r="M1015" s="8">
        <v>42618</v>
      </c>
      <c r="N1015" s="2" t="s">
        <v>3185</v>
      </c>
      <c r="O1015" s="2" t="s">
        <v>3268</v>
      </c>
      <c r="P1015" s="2" t="s">
        <v>3187</v>
      </c>
    </row>
    <row r="1016" spans="1:16" s="10" customFormat="1" ht="24.6" customHeight="1">
      <c r="A1016" s="1">
        <v>1634</v>
      </c>
      <c r="B1016" s="2"/>
      <c r="C1016" s="3">
        <v>20160627</v>
      </c>
      <c r="D1016" s="4" t="s">
        <v>3391</v>
      </c>
      <c r="E1016" s="2" t="s">
        <v>1040</v>
      </c>
      <c r="F1016" s="5" t="s">
        <v>3394</v>
      </c>
      <c r="G1016" s="3">
        <v>1</v>
      </c>
      <c r="H1016" s="6" t="s">
        <v>3</v>
      </c>
      <c r="I1016" s="2" t="s">
        <v>4</v>
      </c>
      <c r="J1016" s="7">
        <v>13403</v>
      </c>
      <c r="K1016" s="4" t="s">
        <v>3393</v>
      </c>
      <c r="L1016" s="3">
        <v>0</v>
      </c>
      <c r="M1016" s="8">
        <v>42618</v>
      </c>
      <c r="N1016" s="2" t="s">
        <v>3185</v>
      </c>
      <c r="O1016" s="2" t="s">
        <v>3268</v>
      </c>
      <c r="P1016" s="2" t="s">
        <v>3187</v>
      </c>
    </row>
    <row r="1017" spans="1:16" s="10" customFormat="1" ht="24.6" customHeight="1">
      <c r="A1017" s="1">
        <v>1635</v>
      </c>
      <c r="B1017" s="2"/>
      <c r="C1017" s="3">
        <v>20160627</v>
      </c>
      <c r="D1017" s="4" t="s">
        <v>3391</v>
      </c>
      <c r="E1017" s="2" t="s">
        <v>1040</v>
      </c>
      <c r="F1017" s="5" t="s">
        <v>3394</v>
      </c>
      <c r="G1017" s="3">
        <v>1</v>
      </c>
      <c r="H1017" s="6" t="s">
        <v>3</v>
      </c>
      <c r="I1017" s="2" t="s">
        <v>4</v>
      </c>
      <c r="J1017" s="7">
        <v>15252</v>
      </c>
      <c r="K1017" s="4" t="s">
        <v>3393</v>
      </c>
      <c r="L1017" s="3">
        <v>0</v>
      </c>
      <c r="M1017" s="8">
        <v>42618</v>
      </c>
      <c r="N1017" s="2" t="s">
        <v>3185</v>
      </c>
      <c r="O1017" s="2" t="s">
        <v>3268</v>
      </c>
      <c r="P1017" s="2" t="s">
        <v>3187</v>
      </c>
    </row>
    <row r="1018" spans="1:16" s="10" customFormat="1" ht="24.6" customHeight="1">
      <c r="A1018" s="1">
        <v>1636</v>
      </c>
      <c r="B1018" s="2"/>
      <c r="C1018" s="3">
        <v>20160627</v>
      </c>
      <c r="D1018" s="4" t="s">
        <v>3240</v>
      </c>
      <c r="E1018" s="2" t="s">
        <v>3395</v>
      </c>
      <c r="F1018" s="5" t="s">
        <v>2979</v>
      </c>
      <c r="G1018" s="3">
        <v>1</v>
      </c>
      <c r="H1018" s="6" t="s">
        <v>3</v>
      </c>
      <c r="I1018" s="2" t="s">
        <v>4</v>
      </c>
      <c r="J1018" s="7">
        <v>12129</v>
      </c>
      <c r="K1018" s="4" t="s">
        <v>3396</v>
      </c>
      <c r="L1018" s="3">
        <v>1</v>
      </c>
      <c r="M1018" s="8">
        <v>42627</v>
      </c>
      <c r="N1018" s="2" t="s">
        <v>3185</v>
      </c>
      <c r="O1018" s="2" t="s">
        <v>3268</v>
      </c>
      <c r="P1018" s="2" t="s">
        <v>3187</v>
      </c>
    </row>
    <row r="1019" spans="1:16" s="10" customFormat="1" ht="24.6" customHeight="1">
      <c r="A1019" s="1">
        <v>1637</v>
      </c>
      <c r="B1019" s="2"/>
      <c r="C1019" s="3">
        <v>20160627</v>
      </c>
      <c r="D1019" s="4" t="s">
        <v>3240</v>
      </c>
      <c r="E1019" s="2" t="s">
        <v>3397</v>
      </c>
      <c r="F1019" s="5"/>
      <c r="G1019" s="3">
        <v>1</v>
      </c>
      <c r="H1019" s="6" t="s">
        <v>3</v>
      </c>
      <c r="I1019" s="2" t="s">
        <v>4</v>
      </c>
      <c r="J1019" s="7">
        <v>22438</v>
      </c>
      <c r="K1019" s="4" t="s">
        <v>3396</v>
      </c>
      <c r="L1019" s="3">
        <v>0</v>
      </c>
      <c r="M1019" s="8">
        <v>42627</v>
      </c>
      <c r="N1019" s="2" t="s">
        <v>3185</v>
      </c>
      <c r="O1019" s="2" t="s">
        <v>3268</v>
      </c>
      <c r="P1019" s="2" t="s">
        <v>3187</v>
      </c>
    </row>
    <row r="1020" spans="1:16" s="10" customFormat="1" ht="24.6" customHeight="1">
      <c r="A1020" s="1">
        <v>1638</v>
      </c>
      <c r="B1020" s="2"/>
      <c r="C1020" s="3">
        <v>20160627</v>
      </c>
      <c r="D1020" s="4" t="s">
        <v>3240</v>
      </c>
      <c r="E1020" s="2" t="s">
        <v>2712</v>
      </c>
      <c r="F1020" s="5"/>
      <c r="G1020" s="3">
        <v>1</v>
      </c>
      <c r="H1020" s="6" t="s">
        <v>3</v>
      </c>
      <c r="I1020" s="2" t="s">
        <v>4</v>
      </c>
      <c r="J1020" s="7">
        <v>18041</v>
      </c>
      <c r="K1020" s="4" t="s">
        <v>3396</v>
      </c>
      <c r="L1020" s="3">
        <v>0</v>
      </c>
      <c r="M1020" s="8">
        <v>42627</v>
      </c>
      <c r="N1020" s="2" t="s">
        <v>3185</v>
      </c>
      <c r="O1020" s="2" t="s">
        <v>3268</v>
      </c>
      <c r="P1020" s="2" t="s">
        <v>3187</v>
      </c>
    </row>
    <row r="1021" spans="1:16" s="10" customFormat="1" ht="24.6" customHeight="1">
      <c r="A1021" s="1">
        <v>1639</v>
      </c>
      <c r="B1021" s="2"/>
      <c r="C1021" s="3">
        <v>20160707</v>
      </c>
      <c r="D1021" s="4" t="s">
        <v>3398</v>
      </c>
      <c r="E1021" s="2" t="s">
        <v>3399</v>
      </c>
      <c r="F1021" s="5"/>
      <c r="G1021" s="3">
        <v>2</v>
      </c>
      <c r="H1021" s="6" t="s">
        <v>3</v>
      </c>
      <c r="I1021" s="2" t="s">
        <v>4</v>
      </c>
      <c r="J1021" s="7">
        <v>10656</v>
      </c>
      <c r="K1021" s="4" t="s">
        <v>3400</v>
      </c>
      <c r="L1021" s="3">
        <v>1</v>
      </c>
      <c r="M1021" s="8">
        <v>42653</v>
      </c>
      <c r="N1021" s="2" t="s">
        <v>3185</v>
      </c>
      <c r="O1021" s="2" t="s">
        <v>3268</v>
      </c>
      <c r="P1021" s="2" t="s">
        <v>708</v>
      </c>
    </row>
    <row r="1022" spans="1:16" s="10" customFormat="1" ht="24.6" customHeight="1">
      <c r="A1022" s="1">
        <v>1655</v>
      </c>
      <c r="B1022" s="2"/>
      <c r="C1022" s="3">
        <v>20160707</v>
      </c>
      <c r="D1022" s="4" t="s">
        <v>3391</v>
      </c>
      <c r="E1022" s="2" t="s">
        <v>2050</v>
      </c>
      <c r="F1022" s="5" t="s">
        <v>3428</v>
      </c>
      <c r="G1022" s="3">
        <v>2</v>
      </c>
      <c r="H1022" s="6" t="s">
        <v>3</v>
      </c>
      <c r="I1022" s="2" t="s">
        <v>4</v>
      </c>
      <c r="J1022" s="7">
        <v>14944</v>
      </c>
      <c r="K1022" s="4" t="s">
        <v>3429</v>
      </c>
      <c r="L1022" s="3">
        <v>1</v>
      </c>
      <c r="M1022" s="8">
        <v>42741</v>
      </c>
      <c r="N1022" s="2" t="s">
        <v>3185</v>
      </c>
      <c r="O1022" s="2" t="s">
        <v>3268</v>
      </c>
      <c r="P1022" s="2" t="s">
        <v>3187</v>
      </c>
    </row>
    <row r="1023" spans="1:16" s="10" customFormat="1" ht="24.6" customHeight="1">
      <c r="A1023" s="1">
        <v>1656</v>
      </c>
      <c r="B1023" s="2"/>
      <c r="C1023" s="3">
        <v>20160707</v>
      </c>
      <c r="D1023" s="4" t="s">
        <v>3391</v>
      </c>
      <c r="E1023" s="2" t="s">
        <v>45</v>
      </c>
      <c r="F1023" s="5" t="s">
        <v>3430</v>
      </c>
      <c r="G1023" s="3">
        <v>1</v>
      </c>
      <c r="H1023" s="6" t="s">
        <v>3</v>
      </c>
      <c r="I1023" s="2" t="s">
        <v>4</v>
      </c>
      <c r="J1023" s="7">
        <v>5700</v>
      </c>
      <c r="K1023" s="4" t="s">
        <v>3429</v>
      </c>
      <c r="L1023" s="3">
        <v>0</v>
      </c>
      <c r="M1023" s="8">
        <v>42741</v>
      </c>
      <c r="N1023" s="2" t="s">
        <v>3185</v>
      </c>
      <c r="O1023" s="2" t="s">
        <v>3268</v>
      </c>
      <c r="P1023" s="2" t="s">
        <v>3187</v>
      </c>
    </row>
    <row r="1024" spans="1:16" s="10" customFormat="1" ht="24.6" customHeight="1">
      <c r="A1024" s="1">
        <v>1657</v>
      </c>
      <c r="B1024" s="2"/>
      <c r="C1024" s="3">
        <v>20160707</v>
      </c>
      <c r="D1024" s="4" t="s">
        <v>3391</v>
      </c>
      <c r="E1024" s="2" t="s">
        <v>3431</v>
      </c>
      <c r="F1024" s="5" t="s">
        <v>3432</v>
      </c>
      <c r="G1024" s="3">
        <v>2</v>
      </c>
      <c r="H1024" s="6" t="s">
        <v>3</v>
      </c>
      <c r="I1024" s="2" t="s">
        <v>4</v>
      </c>
      <c r="J1024" s="7">
        <v>9244</v>
      </c>
      <c r="K1024" s="4" t="s">
        <v>3429</v>
      </c>
      <c r="L1024" s="3">
        <v>0</v>
      </c>
      <c r="M1024" s="8">
        <v>42741</v>
      </c>
      <c r="N1024" s="2" t="s">
        <v>3185</v>
      </c>
      <c r="O1024" s="2" t="s">
        <v>3268</v>
      </c>
      <c r="P1024" s="2" t="s">
        <v>3187</v>
      </c>
    </row>
    <row r="1025" spans="1:16" s="10" customFormat="1" ht="24.6" customHeight="1">
      <c r="A1025" s="1">
        <v>1658</v>
      </c>
      <c r="B1025" s="2"/>
      <c r="C1025" s="3">
        <v>20160707</v>
      </c>
      <c r="D1025" s="4" t="s">
        <v>3391</v>
      </c>
      <c r="E1025" s="2" t="s">
        <v>434</v>
      </c>
      <c r="F1025" s="5" t="s">
        <v>3433</v>
      </c>
      <c r="G1025" s="3">
        <v>1</v>
      </c>
      <c r="H1025" s="6" t="s">
        <v>3</v>
      </c>
      <c r="I1025" s="2" t="s">
        <v>4</v>
      </c>
      <c r="J1025" s="7">
        <v>6933</v>
      </c>
      <c r="K1025" s="4" t="s">
        <v>3429</v>
      </c>
      <c r="L1025" s="3">
        <v>0</v>
      </c>
      <c r="M1025" s="8">
        <v>42741</v>
      </c>
      <c r="N1025" s="2" t="s">
        <v>3185</v>
      </c>
      <c r="O1025" s="2" t="s">
        <v>3268</v>
      </c>
      <c r="P1025" s="2" t="s">
        <v>3187</v>
      </c>
    </row>
    <row r="1026" spans="1:16" s="10" customFormat="1" ht="24.6" customHeight="1">
      <c r="A1026" s="1">
        <v>444</v>
      </c>
      <c r="B1026" s="2"/>
      <c r="C1026" s="3">
        <v>20101229</v>
      </c>
      <c r="D1026" s="4" t="s">
        <v>136</v>
      </c>
      <c r="E1026" s="2" t="s">
        <v>137</v>
      </c>
      <c r="F1026" s="5" t="s">
        <v>138</v>
      </c>
      <c r="G1026" s="3">
        <v>1</v>
      </c>
      <c r="H1026" s="6" t="s">
        <v>3</v>
      </c>
      <c r="I1026" s="2" t="s">
        <v>4</v>
      </c>
      <c r="J1026" s="7">
        <v>34226</v>
      </c>
      <c r="K1026" s="4" t="s">
        <v>139</v>
      </c>
      <c r="L1026" s="3">
        <f>IF(K1026=K1025,0,1)</f>
        <v>1</v>
      </c>
      <c r="M1026" s="8">
        <v>40561</v>
      </c>
      <c r="N1026" s="2" t="s">
        <v>140</v>
      </c>
      <c r="O1026" s="2" t="s">
        <v>141</v>
      </c>
      <c r="P1026" s="2" t="s">
        <v>142</v>
      </c>
    </row>
    <row r="1027" spans="1:16" s="10" customFormat="1" ht="24.6" customHeight="1">
      <c r="A1027" s="1">
        <v>465</v>
      </c>
      <c r="B1027" s="2"/>
      <c r="C1027" s="3">
        <v>20110114</v>
      </c>
      <c r="D1027" s="4" t="s">
        <v>208</v>
      </c>
      <c r="E1027" s="2" t="s">
        <v>209</v>
      </c>
      <c r="F1027" s="5" t="s">
        <v>210</v>
      </c>
      <c r="G1027" s="3">
        <v>38</v>
      </c>
      <c r="H1027" s="6" t="s">
        <v>58</v>
      </c>
      <c r="I1027" s="2" t="s">
        <v>4</v>
      </c>
      <c r="J1027" s="7">
        <v>17263</v>
      </c>
      <c r="K1027" s="4" t="s">
        <v>211</v>
      </c>
      <c r="L1027" s="3">
        <f>IF(K1027=K1026,0,1)</f>
        <v>1</v>
      </c>
      <c r="M1027" s="8">
        <v>40631</v>
      </c>
      <c r="N1027" s="2" t="s">
        <v>140</v>
      </c>
      <c r="O1027" s="2" t="s">
        <v>141</v>
      </c>
      <c r="P1027" s="2" t="s">
        <v>142</v>
      </c>
    </row>
    <row r="1028" spans="1:16" s="10" customFormat="1" ht="24.6" customHeight="1">
      <c r="A1028" s="1">
        <v>478</v>
      </c>
      <c r="B1028" s="2"/>
      <c r="C1028" s="3">
        <v>20110121</v>
      </c>
      <c r="D1028" s="4" t="s">
        <v>264</v>
      </c>
      <c r="E1028" s="2" t="s">
        <v>265</v>
      </c>
      <c r="F1028" s="5" t="s">
        <v>234</v>
      </c>
      <c r="G1028" s="3">
        <v>24</v>
      </c>
      <c r="H1028" s="6" t="s">
        <v>3</v>
      </c>
      <c r="I1028" s="2" t="s">
        <v>4</v>
      </c>
      <c r="J1028" s="7">
        <v>15648</v>
      </c>
      <c r="K1028" s="4" t="s">
        <v>266</v>
      </c>
      <c r="L1028" s="3">
        <f>IF(K1028=K1027,0,1)</f>
        <v>1</v>
      </c>
      <c r="M1028" s="8">
        <v>40647</v>
      </c>
      <c r="N1028" s="2" t="s">
        <v>267</v>
      </c>
      <c r="O1028" s="2" t="s">
        <v>141</v>
      </c>
      <c r="P1028" s="2" t="s">
        <v>268</v>
      </c>
    </row>
    <row r="1029" spans="1:16" s="10" customFormat="1" ht="24.6" customHeight="1">
      <c r="A1029" s="1">
        <v>479</v>
      </c>
      <c r="B1029" s="2"/>
      <c r="C1029" s="3">
        <v>20110121</v>
      </c>
      <c r="D1029" s="4" t="s">
        <v>264</v>
      </c>
      <c r="E1029" s="2" t="s">
        <v>269</v>
      </c>
      <c r="F1029" s="5" t="s">
        <v>222</v>
      </c>
      <c r="G1029" s="3">
        <v>1</v>
      </c>
      <c r="H1029" s="6" t="s">
        <v>3</v>
      </c>
      <c r="I1029" s="2" t="s">
        <v>4</v>
      </c>
      <c r="J1029" s="7">
        <v>7020</v>
      </c>
      <c r="K1029" s="4" t="s">
        <v>266</v>
      </c>
      <c r="L1029" s="3">
        <f>IF(K1029=K1028,0,1)</f>
        <v>0</v>
      </c>
      <c r="M1029" s="8">
        <v>40647</v>
      </c>
      <c r="N1029" s="2" t="s">
        <v>140</v>
      </c>
      <c r="O1029" s="2" t="s">
        <v>141</v>
      </c>
      <c r="P1029" s="2" t="s">
        <v>142</v>
      </c>
    </row>
    <row r="1030" spans="1:16" s="10" customFormat="1" ht="24.6" customHeight="1">
      <c r="A1030" s="1">
        <v>480</v>
      </c>
      <c r="B1030" s="2"/>
      <c r="C1030" s="3">
        <v>20110121</v>
      </c>
      <c r="D1030" s="4" t="s">
        <v>264</v>
      </c>
      <c r="E1030" s="2" t="s">
        <v>269</v>
      </c>
      <c r="F1030" s="5" t="s">
        <v>270</v>
      </c>
      <c r="G1030" s="3">
        <v>1</v>
      </c>
      <c r="H1030" s="6" t="s">
        <v>3</v>
      </c>
      <c r="I1030" s="2" t="s">
        <v>4</v>
      </c>
      <c r="J1030" s="7">
        <v>3310</v>
      </c>
      <c r="K1030" s="4" t="s">
        <v>266</v>
      </c>
      <c r="L1030" s="3">
        <f>IF(K1030=K1029,0,1)</f>
        <v>0</v>
      </c>
      <c r="M1030" s="8">
        <v>40647</v>
      </c>
      <c r="N1030" s="2" t="s">
        <v>140</v>
      </c>
      <c r="O1030" s="2" t="s">
        <v>141</v>
      </c>
      <c r="P1030" s="2" t="s">
        <v>142</v>
      </c>
    </row>
    <row r="1031" spans="1:16" s="10" customFormat="1" ht="24.6" customHeight="1">
      <c r="A1031" s="1">
        <v>495</v>
      </c>
      <c r="B1031" s="2"/>
      <c r="C1031" s="3">
        <v>20110215</v>
      </c>
      <c r="D1031" s="4" t="s">
        <v>331</v>
      </c>
      <c r="E1031" s="2" t="s">
        <v>332</v>
      </c>
      <c r="F1031" s="5" t="s">
        <v>333</v>
      </c>
      <c r="G1031" s="3">
        <v>1</v>
      </c>
      <c r="H1031" s="6" t="s">
        <v>3</v>
      </c>
      <c r="I1031" s="2" t="s">
        <v>4</v>
      </c>
      <c r="J1031" s="7">
        <v>37425</v>
      </c>
      <c r="K1031" s="4" t="s">
        <v>334</v>
      </c>
      <c r="L1031" s="3">
        <f>IF(K1031=K1030,0,1)</f>
        <v>1</v>
      </c>
      <c r="M1031" s="8">
        <v>40627</v>
      </c>
      <c r="N1031" s="2" t="s">
        <v>335</v>
      </c>
      <c r="O1031" s="2" t="s">
        <v>141</v>
      </c>
      <c r="P1031" s="2" t="s">
        <v>336</v>
      </c>
    </row>
    <row r="1032" spans="1:16" s="10" customFormat="1" ht="24.6" customHeight="1">
      <c r="A1032" s="1">
        <v>597</v>
      </c>
      <c r="B1032" s="2"/>
      <c r="C1032" s="3">
        <v>20110621</v>
      </c>
      <c r="D1032" s="4" t="s">
        <v>643</v>
      </c>
      <c r="E1032" s="2" t="s">
        <v>644</v>
      </c>
      <c r="F1032" s="5" t="s">
        <v>645</v>
      </c>
      <c r="G1032" s="3">
        <v>1</v>
      </c>
      <c r="H1032" s="6" t="s">
        <v>3</v>
      </c>
      <c r="I1032" s="2" t="s">
        <v>4</v>
      </c>
      <c r="J1032" s="7">
        <v>8552.2000000000007</v>
      </c>
      <c r="K1032" s="4" t="s">
        <v>646</v>
      </c>
      <c r="L1032" s="3">
        <f>IF(K1032=K1031,0,1)</f>
        <v>1</v>
      </c>
      <c r="M1032" s="8">
        <v>40718</v>
      </c>
      <c r="N1032" s="2" t="s">
        <v>141</v>
      </c>
      <c r="O1032" s="2" t="s">
        <v>141</v>
      </c>
      <c r="P1032" s="2" t="s">
        <v>647</v>
      </c>
    </row>
    <row r="1033" spans="1:16" s="10" customFormat="1" ht="24.6" customHeight="1">
      <c r="A1033" s="1">
        <v>598</v>
      </c>
      <c r="B1033" s="2"/>
      <c r="C1033" s="3">
        <v>20110621</v>
      </c>
      <c r="D1033" s="4" t="s">
        <v>643</v>
      </c>
      <c r="E1033" s="2" t="s">
        <v>648</v>
      </c>
      <c r="F1033" s="5" t="s">
        <v>649</v>
      </c>
      <c r="G1033" s="3">
        <v>1</v>
      </c>
      <c r="H1033" s="6" t="s">
        <v>3</v>
      </c>
      <c r="I1033" s="2" t="s">
        <v>4</v>
      </c>
      <c r="J1033" s="7">
        <v>2126.9</v>
      </c>
      <c r="K1033" s="4" t="s">
        <v>646</v>
      </c>
      <c r="L1033" s="3">
        <f>IF(K1033=K1032,0,1)</f>
        <v>0</v>
      </c>
      <c r="M1033" s="8">
        <v>40718</v>
      </c>
      <c r="N1033" s="2" t="s">
        <v>141</v>
      </c>
      <c r="O1033" s="2" t="s">
        <v>141</v>
      </c>
      <c r="P1033" s="2" t="s">
        <v>647</v>
      </c>
    </row>
    <row r="1034" spans="1:16" s="10" customFormat="1" ht="24.6" customHeight="1">
      <c r="A1034" s="1">
        <v>599</v>
      </c>
      <c r="B1034" s="2"/>
      <c r="C1034" s="3">
        <v>20110621</v>
      </c>
      <c r="D1034" s="4" t="s">
        <v>643</v>
      </c>
      <c r="E1034" s="2" t="s">
        <v>650</v>
      </c>
      <c r="F1034" s="5" t="s">
        <v>651</v>
      </c>
      <c r="G1034" s="3">
        <v>13</v>
      </c>
      <c r="H1034" s="6" t="s">
        <v>3</v>
      </c>
      <c r="I1034" s="2" t="s">
        <v>4</v>
      </c>
      <c r="J1034" s="7">
        <v>3125.2</v>
      </c>
      <c r="K1034" s="4" t="s">
        <v>646</v>
      </c>
      <c r="L1034" s="3">
        <f>IF(K1034=K1033,0,1)</f>
        <v>0</v>
      </c>
      <c r="M1034" s="8">
        <v>40718</v>
      </c>
      <c r="N1034" s="2" t="s">
        <v>141</v>
      </c>
      <c r="O1034" s="2" t="s">
        <v>141</v>
      </c>
      <c r="P1034" s="2" t="s">
        <v>647</v>
      </c>
    </row>
    <row r="1035" spans="1:16" s="10" customFormat="1" ht="24.6" customHeight="1">
      <c r="A1035" s="1">
        <v>600</v>
      </c>
      <c r="B1035" s="2"/>
      <c r="C1035" s="3">
        <v>20110621</v>
      </c>
      <c r="D1035" s="4" t="s">
        <v>643</v>
      </c>
      <c r="E1035" s="2" t="s">
        <v>652</v>
      </c>
      <c r="F1035" s="5" t="s">
        <v>653</v>
      </c>
      <c r="G1035" s="3">
        <v>1</v>
      </c>
      <c r="H1035" s="6" t="s">
        <v>3</v>
      </c>
      <c r="I1035" s="2" t="s">
        <v>4</v>
      </c>
      <c r="J1035" s="7">
        <v>767</v>
      </c>
      <c r="K1035" s="4" t="s">
        <v>646</v>
      </c>
      <c r="L1035" s="3">
        <f>IF(K1035=K1034,0,1)</f>
        <v>0</v>
      </c>
      <c r="M1035" s="8">
        <v>40718</v>
      </c>
      <c r="N1035" s="2" t="s">
        <v>141</v>
      </c>
      <c r="O1035" s="2" t="s">
        <v>141</v>
      </c>
      <c r="P1035" s="2" t="s">
        <v>647</v>
      </c>
    </row>
    <row r="1036" spans="1:16" s="10" customFormat="1" ht="24.6" customHeight="1">
      <c r="A1036" s="1">
        <v>601</v>
      </c>
      <c r="B1036" s="2"/>
      <c r="C1036" s="3">
        <v>20110621</v>
      </c>
      <c r="D1036" s="4" t="s">
        <v>643</v>
      </c>
      <c r="E1036" s="2" t="s">
        <v>654</v>
      </c>
      <c r="F1036" s="5" t="s">
        <v>655</v>
      </c>
      <c r="G1036" s="3">
        <v>1</v>
      </c>
      <c r="H1036" s="6" t="s">
        <v>3</v>
      </c>
      <c r="I1036" s="2" t="s">
        <v>4</v>
      </c>
      <c r="J1036" s="7">
        <v>921</v>
      </c>
      <c r="K1036" s="4" t="s">
        <v>646</v>
      </c>
      <c r="L1036" s="3">
        <f>IF(K1036=K1035,0,1)</f>
        <v>0</v>
      </c>
      <c r="M1036" s="8">
        <v>40718</v>
      </c>
      <c r="N1036" s="2" t="s">
        <v>141</v>
      </c>
      <c r="O1036" s="2" t="s">
        <v>141</v>
      </c>
      <c r="P1036" s="2" t="s">
        <v>647</v>
      </c>
    </row>
    <row r="1037" spans="1:16" s="10" customFormat="1" ht="24.6" customHeight="1">
      <c r="A1037" s="1">
        <v>602</v>
      </c>
      <c r="B1037" s="2"/>
      <c r="C1037" s="3">
        <v>20110621</v>
      </c>
      <c r="D1037" s="4" t="s">
        <v>643</v>
      </c>
      <c r="E1037" s="2" t="s">
        <v>656</v>
      </c>
      <c r="F1037" s="5" t="s">
        <v>657</v>
      </c>
      <c r="G1037" s="3">
        <v>1</v>
      </c>
      <c r="H1037" s="6" t="s">
        <v>3</v>
      </c>
      <c r="I1037" s="2" t="s">
        <v>4</v>
      </c>
      <c r="J1037" s="7">
        <v>665</v>
      </c>
      <c r="K1037" s="4" t="s">
        <v>646</v>
      </c>
      <c r="L1037" s="3">
        <f>IF(K1037=K1036,0,1)</f>
        <v>0</v>
      </c>
      <c r="M1037" s="8">
        <v>40718</v>
      </c>
      <c r="N1037" s="2" t="s">
        <v>141</v>
      </c>
      <c r="O1037" s="2" t="s">
        <v>141</v>
      </c>
      <c r="P1037" s="2" t="s">
        <v>647</v>
      </c>
    </row>
    <row r="1038" spans="1:16" s="10" customFormat="1" ht="24.6" customHeight="1">
      <c r="A1038" s="1">
        <v>603</v>
      </c>
      <c r="B1038" s="2"/>
      <c r="C1038" s="3">
        <v>20110621</v>
      </c>
      <c r="D1038" s="4" t="s">
        <v>643</v>
      </c>
      <c r="E1038" s="2" t="s">
        <v>648</v>
      </c>
      <c r="F1038" s="5" t="s">
        <v>658</v>
      </c>
      <c r="G1038" s="3">
        <v>1</v>
      </c>
      <c r="H1038" s="6" t="s">
        <v>3</v>
      </c>
      <c r="I1038" s="2" t="s">
        <v>4</v>
      </c>
      <c r="J1038" s="7">
        <v>2126.9</v>
      </c>
      <c r="K1038" s="4" t="s">
        <v>646</v>
      </c>
      <c r="L1038" s="3">
        <f>IF(K1038=K1037,0,1)</f>
        <v>0</v>
      </c>
      <c r="M1038" s="8">
        <v>40718</v>
      </c>
      <c r="N1038" s="2" t="s">
        <v>141</v>
      </c>
      <c r="O1038" s="2" t="s">
        <v>141</v>
      </c>
      <c r="P1038" s="2" t="s">
        <v>647</v>
      </c>
    </row>
    <row r="1039" spans="1:16" s="10" customFormat="1" ht="24.6" customHeight="1">
      <c r="A1039" s="1">
        <v>604</v>
      </c>
      <c r="B1039" s="2"/>
      <c r="C1039" s="3">
        <v>20110621</v>
      </c>
      <c r="D1039" s="4" t="s">
        <v>643</v>
      </c>
      <c r="E1039" s="2" t="s">
        <v>659</v>
      </c>
      <c r="F1039" s="5" t="s">
        <v>660</v>
      </c>
      <c r="G1039" s="3">
        <v>8</v>
      </c>
      <c r="H1039" s="6" t="s">
        <v>3</v>
      </c>
      <c r="I1039" s="2" t="s">
        <v>4</v>
      </c>
      <c r="J1039" s="7">
        <v>1923.2</v>
      </c>
      <c r="K1039" s="4" t="s">
        <v>646</v>
      </c>
      <c r="L1039" s="3">
        <f>IF(K1039=K1038,0,1)</f>
        <v>0</v>
      </c>
      <c r="M1039" s="8">
        <v>40718</v>
      </c>
      <c r="N1039" s="2" t="s">
        <v>141</v>
      </c>
      <c r="O1039" s="2" t="s">
        <v>141</v>
      </c>
      <c r="P1039" s="2" t="s">
        <v>647</v>
      </c>
    </row>
    <row r="1040" spans="1:16" s="10" customFormat="1" ht="24.6" customHeight="1">
      <c r="A1040" s="1">
        <v>605</v>
      </c>
      <c r="B1040" s="2"/>
      <c r="C1040" s="3">
        <v>20110621</v>
      </c>
      <c r="D1040" s="4" t="s">
        <v>643</v>
      </c>
      <c r="E1040" s="2" t="s">
        <v>661</v>
      </c>
      <c r="F1040" s="5" t="s">
        <v>662</v>
      </c>
      <c r="G1040" s="3">
        <v>1</v>
      </c>
      <c r="H1040" s="6" t="s">
        <v>3</v>
      </c>
      <c r="I1040" s="2" t="s">
        <v>4</v>
      </c>
      <c r="J1040" s="7">
        <v>3906.6</v>
      </c>
      <c r="K1040" s="4" t="s">
        <v>646</v>
      </c>
      <c r="L1040" s="3">
        <f>IF(K1040=K1039,0,1)</f>
        <v>0</v>
      </c>
      <c r="M1040" s="8">
        <v>40718</v>
      </c>
      <c r="N1040" s="2" t="s">
        <v>141</v>
      </c>
      <c r="O1040" s="2" t="s">
        <v>141</v>
      </c>
      <c r="P1040" s="2" t="s">
        <v>647</v>
      </c>
    </row>
    <row r="1041" spans="1:16" s="10" customFormat="1" ht="24.6" customHeight="1">
      <c r="A1041" s="1">
        <v>606</v>
      </c>
      <c r="B1041" s="2"/>
      <c r="C1041" s="3">
        <v>20110621</v>
      </c>
      <c r="D1041" s="4" t="s">
        <v>643</v>
      </c>
      <c r="E1041" s="2" t="s">
        <v>538</v>
      </c>
      <c r="F1041" s="5" t="s">
        <v>663</v>
      </c>
      <c r="G1041" s="3">
        <v>1</v>
      </c>
      <c r="H1041" s="6" t="s">
        <v>3</v>
      </c>
      <c r="I1041" s="2" t="s">
        <v>4</v>
      </c>
      <c r="J1041" s="7">
        <v>6867</v>
      </c>
      <c r="K1041" s="4" t="s">
        <v>646</v>
      </c>
      <c r="L1041" s="3">
        <f>IF(K1041=K1040,0,1)</f>
        <v>0</v>
      </c>
      <c r="M1041" s="8">
        <v>40718</v>
      </c>
      <c r="N1041" s="2" t="s">
        <v>141</v>
      </c>
      <c r="O1041" s="2" t="s">
        <v>141</v>
      </c>
      <c r="P1041" s="2" t="s">
        <v>647</v>
      </c>
    </row>
    <row r="1042" spans="1:16" s="10" customFormat="1" ht="24.6" customHeight="1">
      <c r="A1042" s="1">
        <v>626</v>
      </c>
      <c r="B1042" s="2"/>
      <c r="C1042" s="3">
        <v>20110927</v>
      </c>
      <c r="D1042" s="4" t="s">
        <v>740</v>
      </c>
      <c r="E1042" s="2" t="s">
        <v>741</v>
      </c>
      <c r="F1042" s="5" t="s">
        <v>742</v>
      </c>
      <c r="G1042" s="3">
        <v>3</v>
      </c>
      <c r="H1042" s="6" t="s">
        <v>3</v>
      </c>
      <c r="I1042" s="2" t="s">
        <v>4</v>
      </c>
      <c r="J1042" s="7">
        <v>1889.79</v>
      </c>
      <c r="K1042" s="4" t="s">
        <v>743</v>
      </c>
      <c r="L1042" s="3">
        <f>IF(K1042=K1041,0,1)</f>
        <v>1</v>
      </c>
      <c r="M1042" s="8">
        <v>40844</v>
      </c>
      <c r="N1042" s="2" t="s">
        <v>744</v>
      </c>
      <c r="O1042" s="2" t="s">
        <v>141</v>
      </c>
      <c r="P1042" s="2" t="s">
        <v>745</v>
      </c>
    </row>
    <row r="1043" spans="1:16" s="10" customFormat="1" ht="24.6" customHeight="1">
      <c r="A1043" s="1">
        <v>627</v>
      </c>
      <c r="B1043" s="2"/>
      <c r="C1043" s="3">
        <v>20110927</v>
      </c>
      <c r="D1043" s="4" t="s">
        <v>740</v>
      </c>
      <c r="E1043" s="2" t="s">
        <v>746</v>
      </c>
      <c r="F1043" s="5" t="s">
        <v>742</v>
      </c>
      <c r="G1043" s="3">
        <v>3</v>
      </c>
      <c r="H1043" s="6" t="s">
        <v>3</v>
      </c>
      <c r="I1043" s="2" t="s">
        <v>4</v>
      </c>
      <c r="J1043" s="7">
        <v>2362.23</v>
      </c>
      <c r="K1043" s="4" t="s">
        <v>743</v>
      </c>
      <c r="L1043" s="3">
        <f>IF(K1043=K1042,0,1)</f>
        <v>0</v>
      </c>
      <c r="M1043" s="8">
        <v>40844</v>
      </c>
      <c r="N1043" s="2" t="s">
        <v>744</v>
      </c>
      <c r="O1043" s="2" t="s">
        <v>141</v>
      </c>
      <c r="P1043" s="2" t="s">
        <v>745</v>
      </c>
    </row>
    <row r="1044" spans="1:16" s="10" customFormat="1" ht="24.6" customHeight="1">
      <c r="A1044" s="1">
        <v>628</v>
      </c>
      <c r="B1044" s="2"/>
      <c r="C1044" s="3">
        <v>20110927</v>
      </c>
      <c r="D1044" s="4" t="s">
        <v>740</v>
      </c>
      <c r="E1044" s="2" t="s">
        <v>22</v>
      </c>
      <c r="F1044" s="5" t="s">
        <v>747</v>
      </c>
      <c r="G1044" s="3">
        <v>1</v>
      </c>
      <c r="H1044" s="6" t="s">
        <v>3</v>
      </c>
      <c r="I1044" s="2" t="s">
        <v>4</v>
      </c>
      <c r="J1044" s="7">
        <v>7244.24</v>
      </c>
      <c r="K1044" s="4" t="s">
        <v>748</v>
      </c>
      <c r="L1044" s="3">
        <f>IF(K1044=K1043,0,1)</f>
        <v>1</v>
      </c>
      <c r="M1044" s="8">
        <v>40857</v>
      </c>
      <c r="N1044" s="2" t="s">
        <v>744</v>
      </c>
      <c r="O1044" s="2" t="s">
        <v>141</v>
      </c>
      <c r="P1044" s="2" t="s">
        <v>745</v>
      </c>
    </row>
    <row r="1045" spans="1:16" s="10" customFormat="1" ht="24.6" customHeight="1">
      <c r="A1045" s="1">
        <v>629</v>
      </c>
      <c r="B1045" s="2"/>
      <c r="C1045" s="3">
        <v>20110927</v>
      </c>
      <c r="D1045" s="4" t="s">
        <v>740</v>
      </c>
      <c r="E1045" s="2" t="s">
        <v>654</v>
      </c>
      <c r="F1045" s="5" t="s">
        <v>655</v>
      </c>
      <c r="G1045" s="3">
        <v>2</v>
      </c>
      <c r="H1045" s="6" t="s">
        <v>3</v>
      </c>
      <c r="I1045" s="2" t="s">
        <v>4</v>
      </c>
      <c r="J1045" s="7">
        <v>2677.2</v>
      </c>
      <c r="K1045" s="4" t="s">
        <v>748</v>
      </c>
      <c r="L1045" s="3">
        <f>IF(K1045=K1044,0,1)</f>
        <v>0</v>
      </c>
      <c r="M1045" s="8">
        <v>40857</v>
      </c>
      <c r="N1045" s="2" t="s">
        <v>749</v>
      </c>
      <c r="O1045" s="2" t="s">
        <v>141</v>
      </c>
      <c r="P1045" s="2" t="s">
        <v>750</v>
      </c>
    </row>
    <row r="1046" spans="1:16" s="10" customFormat="1" ht="24.6" customHeight="1">
      <c r="A1046" s="1">
        <v>630</v>
      </c>
      <c r="B1046" s="2"/>
      <c r="C1046" s="3">
        <v>20110927</v>
      </c>
      <c r="D1046" s="4" t="s">
        <v>740</v>
      </c>
      <c r="E1046" s="2" t="s">
        <v>751</v>
      </c>
      <c r="F1046" s="5" t="s">
        <v>752</v>
      </c>
      <c r="G1046" s="3">
        <v>1</v>
      </c>
      <c r="H1046" s="6" t="s">
        <v>367</v>
      </c>
      <c r="I1046" s="2" t="s">
        <v>4</v>
      </c>
      <c r="J1046" s="7">
        <v>1732.3</v>
      </c>
      <c r="K1046" s="4" t="s">
        <v>748</v>
      </c>
      <c r="L1046" s="3">
        <f>IF(K1046=K1045,0,1)</f>
        <v>0</v>
      </c>
      <c r="M1046" s="8">
        <v>40857</v>
      </c>
      <c r="N1046" s="2" t="s">
        <v>749</v>
      </c>
      <c r="O1046" s="2" t="s">
        <v>141</v>
      </c>
      <c r="P1046" s="2" t="s">
        <v>750</v>
      </c>
    </row>
    <row r="1047" spans="1:16" s="10" customFormat="1" ht="24.6" customHeight="1">
      <c r="A1047" s="1">
        <v>632</v>
      </c>
      <c r="B1047" s="2"/>
      <c r="C1047" s="3">
        <v>20111010</v>
      </c>
      <c r="D1047" s="4" t="s">
        <v>740</v>
      </c>
      <c r="E1047" s="2" t="s">
        <v>694</v>
      </c>
      <c r="F1047" s="5" t="s">
        <v>758</v>
      </c>
      <c r="G1047" s="3">
        <v>1</v>
      </c>
      <c r="H1047" s="6" t="s">
        <v>3</v>
      </c>
      <c r="I1047" s="2" t="s">
        <v>4</v>
      </c>
      <c r="J1047" s="7">
        <v>8661.5499999999993</v>
      </c>
      <c r="K1047" s="4" t="s">
        <v>759</v>
      </c>
      <c r="L1047" s="3">
        <f>IF(K1047=K1046,0,1)</f>
        <v>1</v>
      </c>
      <c r="M1047" s="8">
        <v>40895</v>
      </c>
      <c r="N1047" s="2" t="s">
        <v>760</v>
      </c>
      <c r="O1047" s="2" t="s">
        <v>141</v>
      </c>
      <c r="P1047" s="2" t="s">
        <v>761</v>
      </c>
    </row>
    <row r="1048" spans="1:16" s="10" customFormat="1" ht="24.6" customHeight="1">
      <c r="A1048" s="1">
        <v>635</v>
      </c>
      <c r="B1048" s="2"/>
      <c r="C1048" s="3">
        <v>20111013</v>
      </c>
      <c r="D1048" s="4" t="s">
        <v>740</v>
      </c>
      <c r="E1048" s="2" t="s">
        <v>21</v>
      </c>
      <c r="F1048" s="5" t="s">
        <v>773</v>
      </c>
      <c r="G1048" s="3">
        <v>24.6</v>
      </c>
      <c r="H1048" s="6" t="s">
        <v>58</v>
      </c>
      <c r="I1048" s="2" t="s">
        <v>4</v>
      </c>
      <c r="J1048" s="7">
        <v>3937.07</v>
      </c>
      <c r="K1048" s="4" t="s">
        <v>774</v>
      </c>
      <c r="L1048" s="3">
        <f>IF(K1048=K1047,0,1)</f>
        <v>1</v>
      </c>
      <c r="M1048" s="8">
        <v>40864</v>
      </c>
      <c r="N1048" s="2" t="s">
        <v>760</v>
      </c>
      <c r="O1048" s="2" t="s">
        <v>141</v>
      </c>
      <c r="P1048" s="2" t="s">
        <v>761</v>
      </c>
    </row>
    <row r="1049" spans="1:16" s="10" customFormat="1" ht="24.6" customHeight="1">
      <c r="A1049" s="1">
        <v>644</v>
      </c>
      <c r="B1049" s="2"/>
      <c r="C1049" s="3">
        <v>20111020</v>
      </c>
      <c r="D1049" s="4" t="s">
        <v>802</v>
      </c>
      <c r="E1049" s="2" t="s">
        <v>803</v>
      </c>
      <c r="F1049" s="5" t="s">
        <v>804</v>
      </c>
      <c r="G1049" s="3">
        <v>3</v>
      </c>
      <c r="H1049" s="6" t="s">
        <v>3</v>
      </c>
      <c r="I1049" s="2" t="s">
        <v>4</v>
      </c>
      <c r="J1049" s="7">
        <v>7596</v>
      </c>
      <c r="K1049" s="4" t="s">
        <v>805</v>
      </c>
      <c r="L1049" s="3">
        <f>IF(K1049=K1048,0,1)</f>
        <v>1</v>
      </c>
      <c r="M1049" s="8">
        <v>40956</v>
      </c>
      <c r="N1049" s="2" t="s">
        <v>806</v>
      </c>
      <c r="O1049" s="2" t="s">
        <v>141</v>
      </c>
      <c r="P1049" s="2" t="s">
        <v>807</v>
      </c>
    </row>
    <row r="1050" spans="1:16" s="10" customFormat="1" ht="24.6" customHeight="1">
      <c r="A1050" s="1">
        <v>645</v>
      </c>
      <c r="B1050" s="2"/>
      <c r="C1050" s="3">
        <v>20111020</v>
      </c>
      <c r="D1050" s="4" t="s">
        <v>802</v>
      </c>
      <c r="E1050" s="2" t="s">
        <v>808</v>
      </c>
      <c r="F1050" s="5" t="s">
        <v>809</v>
      </c>
      <c r="G1050" s="3">
        <v>3</v>
      </c>
      <c r="H1050" s="6" t="s">
        <v>3</v>
      </c>
      <c r="I1050" s="2" t="s">
        <v>4</v>
      </c>
      <c r="J1050" s="7">
        <v>2532</v>
      </c>
      <c r="K1050" s="4" t="s">
        <v>805</v>
      </c>
      <c r="L1050" s="3">
        <f>IF(K1050=K1049,0,1)</f>
        <v>0</v>
      </c>
      <c r="M1050" s="8">
        <v>40956</v>
      </c>
      <c r="N1050" s="2" t="s">
        <v>806</v>
      </c>
      <c r="O1050" s="2" t="s">
        <v>141</v>
      </c>
      <c r="P1050" s="2" t="s">
        <v>807</v>
      </c>
    </row>
    <row r="1051" spans="1:16" s="10" customFormat="1" ht="24.6" customHeight="1">
      <c r="A1051" s="1">
        <v>646</v>
      </c>
      <c r="B1051" s="2"/>
      <c r="C1051" s="3">
        <v>20111020</v>
      </c>
      <c r="D1051" s="4" t="s">
        <v>802</v>
      </c>
      <c r="E1051" s="2" t="s">
        <v>810</v>
      </c>
      <c r="F1051" s="5" t="s">
        <v>234</v>
      </c>
      <c r="G1051" s="3">
        <v>24</v>
      </c>
      <c r="H1051" s="6" t="s">
        <v>3</v>
      </c>
      <c r="I1051" s="2" t="s">
        <v>4</v>
      </c>
      <c r="J1051" s="7">
        <v>21360</v>
      </c>
      <c r="K1051" s="4" t="s">
        <v>805</v>
      </c>
      <c r="L1051" s="3">
        <f>IF(K1051=K1050,0,1)</f>
        <v>0</v>
      </c>
      <c r="M1051" s="8">
        <v>40956</v>
      </c>
      <c r="N1051" s="2" t="s">
        <v>811</v>
      </c>
      <c r="O1051" s="2" t="s">
        <v>141</v>
      </c>
      <c r="P1051" s="2" t="s">
        <v>268</v>
      </c>
    </row>
    <row r="1052" spans="1:16" s="10" customFormat="1" ht="24.6" customHeight="1">
      <c r="A1052" s="1">
        <v>696</v>
      </c>
      <c r="B1052" s="2"/>
      <c r="C1052" s="3">
        <v>20120110</v>
      </c>
      <c r="D1052" s="4" t="s">
        <v>953</v>
      </c>
      <c r="E1052" s="2" t="s">
        <v>810</v>
      </c>
      <c r="F1052" s="5" t="s">
        <v>234</v>
      </c>
      <c r="G1052" s="3">
        <v>25</v>
      </c>
      <c r="H1052" s="6" t="s">
        <v>3</v>
      </c>
      <c r="I1052" s="2" t="s">
        <v>4</v>
      </c>
      <c r="J1052" s="7">
        <v>20055</v>
      </c>
      <c r="K1052" s="4" t="s">
        <v>954</v>
      </c>
      <c r="L1052" s="3">
        <f>IF(K1052=K1051,0,1)</f>
        <v>1</v>
      </c>
      <c r="M1052" s="8">
        <v>40974</v>
      </c>
      <c r="N1052" s="2" t="s">
        <v>811</v>
      </c>
      <c r="O1052" s="2" t="s">
        <v>141</v>
      </c>
      <c r="P1052" s="2" t="s">
        <v>268</v>
      </c>
    </row>
    <row r="1053" spans="1:16" s="10" customFormat="1" ht="24.6" customHeight="1">
      <c r="A1053" s="1">
        <v>701</v>
      </c>
      <c r="B1053" s="2"/>
      <c r="C1053" s="3">
        <v>20120117</v>
      </c>
      <c r="D1053" s="4" t="s">
        <v>973</v>
      </c>
      <c r="E1053" s="2" t="s">
        <v>45</v>
      </c>
      <c r="F1053" s="5" t="s">
        <v>974</v>
      </c>
      <c r="G1053" s="3">
        <v>1</v>
      </c>
      <c r="H1053" s="6" t="s">
        <v>3</v>
      </c>
      <c r="I1053" s="2" t="s">
        <v>4</v>
      </c>
      <c r="J1053" s="7">
        <v>7700</v>
      </c>
      <c r="K1053" s="4" t="s">
        <v>975</v>
      </c>
      <c r="L1053" s="3">
        <f>IF(K1053=K1052,0,1)</f>
        <v>1</v>
      </c>
      <c r="M1053" s="8">
        <v>41015</v>
      </c>
      <c r="N1053" s="2" t="s">
        <v>760</v>
      </c>
      <c r="O1053" s="2" t="s">
        <v>141</v>
      </c>
      <c r="P1053" s="2" t="s">
        <v>761</v>
      </c>
    </row>
    <row r="1054" spans="1:16" s="10" customFormat="1" ht="24.6" customHeight="1">
      <c r="A1054" s="1">
        <v>727</v>
      </c>
      <c r="B1054" s="2"/>
      <c r="C1054" s="3">
        <v>20120328</v>
      </c>
      <c r="D1054" s="4" t="s">
        <v>1042</v>
      </c>
      <c r="E1054" s="2" t="s">
        <v>21</v>
      </c>
      <c r="F1054" s="5" t="s">
        <v>1043</v>
      </c>
      <c r="G1054" s="3">
        <v>44.4</v>
      </c>
      <c r="H1054" s="6" t="s">
        <v>58</v>
      </c>
      <c r="I1054" s="2" t="s">
        <v>4</v>
      </c>
      <c r="J1054" s="7">
        <v>4172</v>
      </c>
      <c r="K1054" s="4" t="s">
        <v>1044</v>
      </c>
      <c r="L1054" s="3">
        <f>IF(K1054=K1053,0,1)</f>
        <v>1</v>
      </c>
      <c r="M1054" s="8">
        <v>41134</v>
      </c>
      <c r="N1054" s="2" t="s">
        <v>1045</v>
      </c>
      <c r="O1054" s="2" t="s">
        <v>141</v>
      </c>
      <c r="P1054" s="2" t="s">
        <v>1046</v>
      </c>
    </row>
    <row r="1055" spans="1:16" s="10" customFormat="1" ht="24.6" customHeight="1">
      <c r="A1055" s="1">
        <v>728</v>
      </c>
      <c r="B1055" s="2"/>
      <c r="C1055" s="3">
        <v>20120328</v>
      </c>
      <c r="D1055" s="4" t="s">
        <v>1047</v>
      </c>
      <c r="E1055" s="2" t="s">
        <v>866</v>
      </c>
      <c r="F1055" s="5" t="s">
        <v>867</v>
      </c>
      <c r="G1055" s="3">
        <v>1</v>
      </c>
      <c r="H1055" s="6" t="s">
        <v>3</v>
      </c>
      <c r="I1055" s="2" t="s">
        <v>4</v>
      </c>
      <c r="J1055" s="7">
        <v>72636</v>
      </c>
      <c r="K1055" s="4" t="s">
        <v>1048</v>
      </c>
      <c r="L1055" s="3">
        <f>IF(K1055=K1054,0,1)</f>
        <v>1</v>
      </c>
      <c r="M1055" s="8">
        <v>40999</v>
      </c>
      <c r="N1055" s="2" t="s">
        <v>140</v>
      </c>
      <c r="O1055" s="2" t="s">
        <v>141</v>
      </c>
      <c r="P1055" s="2" t="s">
        <v>142</v>
      </c>
    </row>
    <row r="1056" spans="1:16" s="10" customFormat="1" ht="24.6" customHeight="1">
      <c r="A1056" s="1">
        <v>733</v>
      </c>
      <c r="B1056" s="2"/>
      <c r="C1056" s="3">
        <v>20120328</v>
      </c>
      <c r="D1056" s="4" t="s">
        <v>1071</v>
      </c>
      <c r="E1056" s="2" t="s">
        <v>1072</v>
      </c>
      <c r="F1056" s="5" t="s">
        <v>1073</v>
      </c>
      <c r="G1056" s="3">
        <v>1</v>
      </c>
      <c r="H1056" s="6" t="s">
        <v>3</v>
      </c>
      <c r="I1056" s="2" t="s">
        <v>4</v>
      </c>
      <c r="J1056" s="7">
        <v>8472</v>
      </c>
      <c r="K1056" s="4" t="s">
        <v>1074</v>
      </c>
      <c r="L1056" s="3">
        <f>IF(K1056=K1055,0,1)</f>
        <v>1</v>
      </c>
      <c r="M1056" s="8">
        <v>41085</v>
      </c>
      <c r="N1056" s="2" t="s">
        <v>1075</v>
      </c>
      <c r="O1056" s="2" t="s">
        <v>141</v>
      </c>
      <c r="P1056" s="2" t="s">
        <v>1076</v>
      </c>
    </row>
    <row r="1057" spans="1:16" s="10" customFormat="1" ht="24.6" customHeight="1">
      <c r="A1057" s="1">
        <v>734</v>
      </c>
      <c r="B1057" s="2"/>
      <c r="C1057" s="3">
        <v>20120328</v>
      </c>
      <c r="D1057" s="4" t="s">
        <v>1071</v>
      </c>
      <c r="E1057" s="2" t="s">
        <v>309</v>
      </c>
      <c r="F1057" s="5" t="s">
        <v>1077</v>
      </c>
      <c r="G1057" s="3">
        <v>1</v>
      </c>
      <c r="H1057" s="6" t="s">
        <v>3</v>
      </c>
      <c r="I1057" s="2" t="s">
        <v>4</v>
      </c>
      <c r="J1057" s="7">
        <v>5493</v>
      </c>
      <c r="K1057" s="4" t="s">
        <v>1074</v>
      </c>
      <c r="L1057" s="3">
        <f>IF(K1057=K1056,0,1)</f>
        <v>0</v>
      </c>
      <c r="M1057" s="8">
        <v>41085</v>
      </c>
      <c r="N1057" s="2" t="s">
        <v>1075</v>
      </c>
      <c r="O1057" s="2" t="s">
        <v>141</v>
      </c>
      <c r="P1057" s="2" t="s">
        <v>1076</v>
      </c>
    </row>
    <row r="1058" spans="1:16" s="10" customFormat="1" ht="24.6" customHeight="1">
      <c r="A1058" s="1">
        <v>735</v>
      </c>
      <c r="B1058" s="2"/>
      <c r="C1058" s="3">
        <v>20120328</v>
      </c>
      <c r="D1058" s="4" t="s">
        <v>1071</v>
      </c>
      <c r="E1058" s="2" t="s">
        <v>1078</v>
      </c>
      <c r="F1058" s="5" t="s">
        <v>1079</v>
      </c>
      <c r="G1058" s="3">
        <v>1</v>
      </c>
      <c r="H1058" s="6" t="s">
        <v>3</v>
      </c>
      <c r="I1058" s="2" t="s">
        <v>4</v>
      </c>
      <c r="J1058" s="7">
        <v>4393</v>
      </c>
      <c r="K1058" s="4" t="s">
        <v>1074</v>
      </c>
      <c r="L1058" s="3">
        <f>IF(K1058=K1057,0,1)</f>
        <v>0</v>
      </c>
      <c r="M1058" s="8">
        <v>41085</v>
      </c>
      <c r="N1058" s="2" t="s">
        <v>1075</v>
      </c>
      <c r="O1058" s="2" t="s">
        <v>141</v>
      </c>
      <c r="P1058" s="2" t="s">
        <v>1076</v>
      </c>
    </row>
    <row r="1059" spans="1:16" s="10" customFormat="1" ht="24.6" customHeight="1">
      <c r="A1059" s="1">
        <v>738</v>
      </c>
      <c r="B1059" s="2"/>
      <c r="C1059" s="3">
        <v>20120409</v>
      </c>
      <c r="D1059" s="4" t="s">
        <v>1087</v>
      </c>
      <c r="E1059" s="2" t="s">
        <v>1092</v>
      </c>
      <c r="F1059" s="5" t="s">
        <v>1093</v>
      </c>
      <c r="G1059" s="3">
        <v>1</v>
      </c>
      <c r="H1059" s="6" t="s">
        <v>3</v>
      </c>
      <c r="I1059" s="2" t="s">
        <v>4</v>
      </c>
      <c r="J1059" s="7">
        <v>5276</v>
      </c>
      <c r="K1059" s="4" t="s">
        <v>1090</v>
      </c>
      <c r="L1059" s="3">
        <f>IF(K1059=K1058,0,1)</f>
        <v>1</v>
      </c>
      <c r="M1059" s="8">
        <v>41139</v>
      </c>
      <c r="N1059" s="2" t="s">
        <v>1045</v>
      </c>
      <c r="O1059" s="2" t="s">
        <v>141</v>
      </c>
      <c r="P1059" s="2" t="s">
        <v>1046</v>
      </c>
    </row>
    <row r="1060" spans="1:16" s="10" customFormat="1" ht="24.6" customHeight="1">
      <c r="A1060" s="1">
        <v>774</v>
      </c>
      <c r="B1060" s="2"/>
      <c r="C1060" s="3">
        <v>20120716</v>
      </c>
      <c r="D1060" s="4" t="s">
        <v>1214</v>
      </c>
      <c r="E1060" s="2" t="s">
        <v>1215</v>
      </c>
      <c r="F1060" s="5" t="s">
        <v>1216</v>
      </c>
      <c r="G1060" s="3">
        <v>1</v>
      </c>
      <c r="H1060" s="6" t="s">
        <v>3</v>
      </c>
      <c r="I1060" s="2" t="s">
        <v>4</v>
      </c>
      <c r="J1060" s="7">
        <v>15343</v>
      </c>
      <c r="K1060" s="4" t="s">
        <v>1217</v>
      </c>
      <c r="L1060" s="3">
        <f>IF(K1060=K1059,0,1)</f>
        <v>1</v>
      </c>
      <c r="M1060" s="8">
        <v>41172</v>
      </c>
      <c r="N1060" s="2" t="s">
        <v>1218</v>
      </c>
      <c r="O1060" s="2" t="s">
        <v>141</v>
      </c>
      <c r="P1060" s="2" t="s">
        <v>807</v>
      </c>
    </row>
    <row r="1061" spans="1:16" s="10" customFormat="1" ht="24.6" customHeight="1">
      <c r="A1061" s="1">
        <v>775</v>
      </c>
      <c r="B1061" s="2"/>
      <c r="C1061" s="3">
        <v>20120716</v>
      </c>
      <c r="D1061" s="4" t="s">
        <v>1214</v>
      </c>
      <c r="E1061" s="2" t="s">
        <v>1219</v>
      </c>
      <c r="F1061" s="5" t="s">
        <v>1220</v>
      </c>
      <c r="G1061" s="3">
        <v>1</v>
      </c>
      <c r="H1061" s="6" t="s">
        <v>3</v>
      </c>
      <c r="I1061" s="2" t="s">
        <v>4</v>
      </c>
      <c r="J1061" s="7">
        <v>2813</v>
      </c>
      <c r="K1061" s="4" t="s">
        <v>1217</v>
      </c>
      <c r="L1061" s="3">
        <f>IF(K1061=K1060,0,1)</f>
        <v>0</v>
      </c>
      <c r="M1061" s="8">
        <v>41172</v>
      </c>
      <c r="N1061" s="2" t="s">
        <v>1221</v>
      </c>
      <c r="O1061" s="2" t="s">
        <v>141</v>
      </c>
      <c r="P1061" s="2" t="s">
        <v>1222</v>
      </c>
    </row>
    <row r="1062" spans="1:16" s="10" customFormat="1" ht="24.6" customHeight="1">
      <c r="A1062" s="1">
        <v>849</v>
      </c>
      <c r="B1062" s="2"/>
      <c r="C1062" s="3">
        <v>20130319</v>
      </c>
      <c r="D1062" s="4" t="s">
        <v>1420</v>
      </c>
      <c r="E1062" s="2" t="s">
        <v>1421</v>
      </c>
      <c r="F1062" s="5" t="s">
        <v>1422</v>
      </c>
      <c r="G1062" s="3">
        <v>135</v>
      </c>
      <c r="H1062" s="6" t="s">
        <v>58</v>
      </c>
      <c r="I1062" s="2" t="s">
        <v>4</v>
      </c>
      <c r="J1062" s="7">
        <v>23741</v>
      </c>
      <c r="K1062" s="4" t="s">
        <v>1423</v>
      </c>
      <c r="L1062" s="3">
        <f>IF(K1062=K1061,0,1)</f>
        <v>1</v>
      </c>
      <c r="M1062" s="8">
        <v>41414</v>
      </c>
      <c r="N1062" s="2" t="s">
        <v>1424</v>
      </c>
      <c r="O1062" s="2" t="s">
        <v>141</v>
      </c>
      <c r="P1062" s="2" t="s">
        <v>336</v>
      </c>
    </row>
    <row r="1063" spans="1:16" s="10" customFormat="1" ht="24.6" customHeight="1">
      <c r="A1063" s="1">
        <v>850</v>
      </c>
      <c r="B1063" s="2"/>
      <c r="C1063" s="3">
        <v>20130319</v>
      </c>
      <c r="D1063" s="4" t="s">
        <v>1425</v>
      </c>
      <c r="E1063" s="2" t="s">
        <v>1426</v>
      </c>
      <c r="F1063" s="5" t="s">
        <v>1427</v>
      </c>
      <c r="G1063" s="3">
        <v>1</v>
      </c>
      <c r="H1063" s="6" t="s">
        <v>83</v>
      </c>
      <c r="I1063" s="2" t="s">
        <v>4</v>
      </c>
      <c r="J1063" s="7">
        <v>44395</v>
      </c>
      <c r="K1063" s="4" t="s">
        <v>1428</v>
      </c>
      <c r="L1063" s="3">
        <f>IF(K1063=K1062,0,1)</f>
        <v>1</v>
      </c>
      <c r="M1063" s="8">
        <v>41373</v>
      </c>
      <c r="N1063" s="2" t="s">
        <v>1429</v>
      </c>
      <c r="O1063" s="2" t="s">
        <v>141</v>
      </c>
      <c r="P1063" s="2" t="s">
        <v>1430</v>
      </c>
    </row>
    <row r="1064" spans="1:16" s="10" customFormat="1" ht="24.6" customHeight="1">
      <c r="A1064" s="1">
        <v>852</v>
      </c>
      <c r="B1064" s="2"/>
      <c r="C1064" s="3">
        <v>20130319</v>
      </c>
      <c r="D1064" s="4" t="s">
        <v>1435</v>
      </c>
      <c r="E1064" s="2" t="s">
        <v>1436</v>
      </c>
      <c r="F1064" s="5" t="s">
        <v>1437</v>
      </c>
      <c r="G1064" s="3">
        <v>1</v>
      </c>
      <c r="H1064" s="6" t="s">
        <v>3</v>
      </c>
      <c r="I1064" s="2" t="s">
        <v>53</v>
      </c>
      <c r="J1064" s="7">
        <v>116871</v>
      </c>
      <c r="K1064" s="4" t="s">
        <v>1438</v>
      </c>
      <c r="L1064" s="3">
        <f>IF(K1064=K1063,0,1)</f>
        <v>1</v>
      </c>
      <c r="M1064" s="8">
        <v>41443</v>
      </c>
      <c r="N1064" s="2" t="s">
        <v>1429</v>
      </c>
      <c r="O1064" s="2" t="s">
        <v>141</v>
      </c>
      <c r="P1064" s="2" t="s">
        <v>1430</v>
      </c>
    </row>
    <row r="1065" spans="1:16" s="10" customFormat="1" ht="24.6" customHeight="1">
      <c r="A1065" s="1">
        <v>861</v>
      </c>
      <c r="B1065" s="2"/>
      <c r="C1065" s="3">
        <v>20130416</v>
      </c>
      <c r="D1065" s="4" t="s">
        <v>1458</v>
      </c>
      <c r="E1065" s="2" t="s">
        <v>1459</v>
      </c>
      <c r="F1065" s="5" t="s">
        <v>1460</v>
      </c>
      <c r="G1065" s="3">
        <v>1</v>
      </c>
      <c r="H1065" s="6" t="s">
        <v>3</v>
      </c>
      <c r="I1065" s="2" t="s">
        <v>4</v>
      </c>
      <c r="J1065" s="7">
        <v>43020</v>
      </c>
      <c r="K1065" s="4" t="s">
        <v>1461</v>
      </c>
      <c r="L1065" s="3">
        <f>IF(K1065=K1064,0,1)</f>
        <v>1</v>
      </c>
      <c r="M1065" s="8">
        <v>41445</v>
      </c>
      <c r="N1065" s="2" t="s">
        <v>1429</v>
      </c>
      <c r="O1065" s="2" t="s">
        <v>141</v>
      </c>
      <c r="P1065" s="2" t="s">
        <v>1430</v>
      </c>
    </row>
    <row r="1066" spans="1:16" s="10" customFormat="1" ht="24.6" customHeight="1">
      <c r="A1066" s="1">
        <v>876</v>
      </c>
      <c r="B1066" s="2"/>
      <c r="C1066" s="3">
        <v>20130617</v>
      </c>
      <c r="D1066" s="4" t="s">
        <v>1491</v>
      </c>
      <c r="E1066" s="2" t="s">
        <v>1492</v>
      </c>
      <c r="F1066" s="5" t="s">
        <v>1493</v>
      </c>
      <c r="G1066" s="3">
        <v>1</v>
      </c>
      <c r="H1066" s="6" t="s">
        <v>3</v>
      </c>
      <c r="I1066" s="2" t="s">
        <v>4</v>
      </c>
      <c r="J1066" s="7">
        <v>54100.69</v>
      </c>
      <c r="K1066" s="4" t="s">
        <v>1494</v>
      </c>
      <c r="L1066" s="3">
        <f>IF(K1066=K1065,0,1)</f>
        <v>1</v>
      </c>
      <c r="M1066" s="8">
        <v>41592</v>
      </c>
      <c r="N1066" s="2" t="s">
        <v>1495</v>
      </c>
      <c r="O1066" s="2" t="s">
        <v>141</v>
      </c>
      <c r="P1066" s="2" t="s">
        <v>1430</v>
      </c>
    </row>
    <row r="1067" spans="1:16" s="10" customFormat="1" ht="24.6" customHeight="1">
      <c r="A1067" s="1">
        <v>878</v>
      </c>
      <c r="B1067" s="2"/>
      <c r="C1067" s="3">
        <v>20130705</v>
      </c>
      <c r="D1067" s="4" t="s">
        <v>1500</v>
      </c>
      <c r="E1067" s="2" t="s">
        <v>1501</v>
      </c>
      <c r="F1067" s="5" t="s">
        <v>1502</v>
      </c>
      <c r="G1067" s="3">
        <v>1</v>
      </c>
      <c r="H1067" s="6" t="s">
        <v>3</v>
      </c>
      <c r="I1067" s="2" t="s">
        <v>4</v>
      </c>
      <c r="J1067" s="7">
        <v>170424.52</v>
      </c>
      <c r="K1067" s="4" t="s">
        <v>1503</v>
      </c>
      <c r="L1067" s="3">
        <f>IF(K1067=K1066,0,1)</f>
        <v>1</v>
      </c>
      <c r="M1067" s="8">
        <v>41564</v>
      </c>
      <c r="N1067" s="2" t="s">
        <v>1495</v>
      </c>
      <c r="O1067" s="2" t="s">
        <v>141</v>
      </c>
      <c r="P1067" s="2" t="s">
        <v>1430</v>
      </c>
    </row>
    <row r="1068" spans="1:16" s="10" customFormat="1" ht="24.6" customHeight="1">
      <c r="A1068" s="1">
        <v>885</v>
      </c>
      <c r="B1068" s="2"/>
      <c r="C1068" s="3">
        <v>20130723</v>
      </c>
      <c r="D1068" s="4" t="s">
        <v>1523</v>
      </c>
      <c r="E1068" s="2" t="s">
        <v>1524</v>
      </c>
      <c r="F1068" s="5" t="s">
        <v>1525</v>
      </c>
      <c r="G1068" s="3">
        <v>1</v>
      </c>
      <c r="H1068" s="6" t="s">
        <v>3</v>
      </c>
      <c r="I1068" s="2" t="s">
        <v>4</v>
      </c>
      <c r="J1068" s="7">
        <v>36831.35</v>
      </c>
      <c r="K1068" s="4" t="s">
        <v>1526</v>
      </c>
      <c r="L1068" s="3">
        <f>IF(K1068=K1067,0,1)</f>
        <v>1</v>
      </c>
      <c r="M1068" s="8">
        <v>41516</v>
      </c>
      <c r="N1068" s="2" t="s">
        <v>140</v>
      </c>
      <c r="O1068" s="2" t="s">
        <v>141</v>
      </c>
      <c r="P1068" s="2" t="s">
        <v>142</v>
      </c>
    </row>
    <row r="1069" spans="1:16" s="10" customFormat="1" ht="24.6" customHeight="1">
      <c r="A1069" s="1">
        <v>887</v>
      </c>
      <c r="B1069" s="2"/>
      <c r="C1069" s="3">
        <v>20130723</v>
      </c>
      <c r="D1069" s="4" t="s">
        <v>1531</v>
      </c>
      <c r="E1069" s="2" t="s">
        <v>1532</v>
      </c>
      <c r="F1069" s="5" t="s">
        <v>1533</v>
      </c>
      <c r="G1069" s="3">
        <v>1</v>
      </c>
      <c r="H1069" s="6" t="s">
        <v>3</v>
      </c>
      <c r="I1069" s="2" t="s">
        <v>4</v>
      </c>
      <c r="J1069" s="7">
        <v>39685.22</v>
      </c>
      <c r="K1069" s="4" t="s">
        <v>1534</v>
      </c>
      <c r="L1069" s="3">
        <f>IF(K1069=K1068,0,1)</f>
        <v>1</v>
      </c>
      <c r="M1069" s="8">
        <v>41507</v>
      </c>
      <c r="N1069" s="2" t="s">
        <v>140</v>
      </c>
      <c r="O1069" s="2" t="s">
        <v>141</v>
      </c>
      <c r="P1069" s="2" t="s">
        <v>142</v>
      </c>
    </row>
    <row r="1070" spans="1:16" s="10" customFormat="1" ht="24.6" customHeight="1">
      <c r="A1070" s="1">
        <v>888</v>
      </c>
      <c r="B1070" s="2"/>
      <c r="C1070" s="3">
        <v>20130723</v>
      </c>
      <c r="D1070" s="4" t="s">
        <v>1535</v>
      </c>
      <c r="E1070" s="2" t="s">
        <v>1536</v>
      </c>
      <c r="F1070" s="5" t="s">
        <v>1537</v>
      </c>
      <c r="G1070" s="3">
        <v>1</v>
      </c>
      <c r="H1070" s="6" t="s">
        <v>3</v>
      </c>
      <c r="I1070" s="2" t="s">
        <v>4</v>
      </c>
      <c r="J1070" s="7">
        <v>5986.58</v>
      </c>
      <c r="K1070" s="4" t="s">
        <v>1534</v>
      </c>
      <c r="L1070" s="3">
        <f>IF(K1070=K1069,0,1)</f>
        <v>0</v>
      </c>
      <c r="M1070" s="8">
        <v>41507</v>
      </c>
      <c r="N1070" s="2" t="s">
        <v>140</v>
      </c>
      <c r="O1070" s="2" t="s">
        <v>141</v>
      </c>
      <c r="P1070" s="2" t="s">
        <v>142</v>
      </c>
    </row>
    <row r="1071" spans="1:16" s="10" customFormat="1" ht="24.6" customHeight="1">
      <c r="A1071" s="1">
        <v>892</v>
      </c>
      <c r="B1071" s="2"/>
      <c r="C1071" s="3">
        <v>20130807</v>
      </c>
      <c r="D1071" s="4" t="s">
        <v>1548</v>
      </c>
      <c r="E1071" s="2" t="s">
        <v>1549</v>
      </c>
      <c r="F1071" s="5" t="s">
        <v>1550</v>
      </c>
      <c r="G1071" s="3">
        <v>1</v>
      </c>
      <c r="H1071" s="6" t="s">
        <v>3</v>
      </c>
      <c r="I1071" s="2" t="s">
        <v>4</v>
      </c>
      <c r="J1071" s="7">
        <v>88674.43</v>
      </c>
      <c r="K1071" s="4" t="s">
        <v>1551</v>
      </c>
      <c r="L1071" s="3">
        <f>IF(K1071=K1070,0,1)</f>
        <v>1</v>
      </c>
      <c r="M1071" s="8">
        <v>41508</v>
      </c>
      <c r="N1071" s="2" t="s">
        <v>140</v>
      </c>
      <c r="O1071" s="2" t="s">
        <v>141</v>
      </c>
      <c r="P1071" s="2" t="s">
        <v>142</v>
      </c>
    </row>
    <row r="1072" spans="1:16" s="10" customFormat="1" ht="24.6" customHeight="1">
      <c r="A1072" s="1">
        <v>915</v>
      </c>
      <c r="B1072" s="2"/>
      <c r="C1072" s="3">
        <v>20131016</v>
      </c>
      <c r="D1072" s="4" t="s">
        <v>1606</v>
      </c>
      <c r="E1072" s="2" t="s">
        <v>1607</v>
      </c>
      <c r="F1072" s="5" t="s">
        <v>1608</v>
      </c>
      <c r="G1072" s="3">
        <v>1</v>
      </c>
      <c r="H1072" s="6" t="s">
        <v>3</v>
      </c>
      <c r="I1072" s="2" t="s">
        <v>53</v>
      </c>
      <c r="J1072" s="7">
        <v>23240</v>
      </c>
      <c r="K1072" s="4" t="s">
        <v>1609</v>
      </c>
      <c r="L1072" s="3">
        <f>IF(K1072=K1071,0,1)</f>
        <v>1</v>
      </c>
      <c r="M1072" s="8">
        <v>41612</v>
      </c>
      <c r="N1072" s="2" t="s">
        <v>1610</v>
      </c>
      <c r="O1072" s="2" t="s">
        <v>141</v>
      </c>
      <c r="P1072" s="2" t="s">
        <v>1611</v>
      </c>
    </row>
    <row r="1073" spans="1:16" s="10" customFormat="1" ht="24.6" customHeight="1">
      <c r="A1073" s="1">
        <v>923</v>
      </c>
      <c r="B1073" s="2"/>
      <c r="C1073" s="3">
        <v>20131024</v>
      </c>
      <c r="D1073" s="4" t="s">
        <v>1637</v>
      </c>
      <c r="E1073" s="2" t="s">
        <v>1638</v>
      </c>
      <c r="F1073" s="5" t="s">
        <v>1639</v>
      </c>
      <c r="G1073" s="3">
        <v>1</v>
      </c>
      <c r="H1073" s="6" t="s">
        <v>3</v>
      </c>
      <c r="I1073" s="2" t="s">
        <v>4</v>
      </c>
      <c r="J1073" s="7">
        <v>42102</v>
      </c>
      <c r="K1073" s="4" t="s">
        <v>1640</v>
      </c>
      <c r="L1073" s="3">
        <f>IF(K1073=K1072,0,1)</f>
        <v>1</v>
      </c>
      <c r="M1073" s="8">
        <v>41600</v>
      </c>
      <c r="N1073" s="2" t="s">
        <v>1641</v>
      </c>
      <c r="O1073" s="2" t="s">
        <v>141</v>
      </c>
      <c r="P1073" s="2" t="s">
        <v>647</v>
      </c>
    </row>
    <row r="1074" spans="1:16" s="10" customFormat="1" ht="24.6" customHeight="1">
      <c r="A1074" s="1">
        <v>938</v>
      </c>
      <c r="B1074" s="2"/>
      <c r="C1074" s="3">
        <v>20131105</v>
      </c>
      <c r="D1074" s="4" t="s">
        <v>1679</v>
      </c>
      <c r="E1074" s="2" t="s">
        <v>1680</v>
      </c>
      <c r="F1074" s="5" t="s">
        <v>1437</v>
      </c>
      <c r="G1074" s="3">
        <v>1</v>
      </c>
      <c r="H1074" s="6" t="s">
        <v>3</v>
      </c>
      <c r="I1074" s="2" t="s">
        <v>53</v>
      </c>
      <c r="J1074" s="7">
        <v>168356</v>
      </c>
      <c r="K1074" s="4" t="s">
        <v>1681</v>
      </c>
      <c r="L1074" s="3">
        <f>IF(K1074=K1073,0,1)</f>
        <v>1</v>
      </c>
      <c r="M1074" s="8">
        <v>41596</v>
      </c>
      <c r="N1074" s="2" t="s">
        <v>1495</v>
      </c>
      <c r="O1074" s="2" t="s">
        <v>141</v>
      </c>
      <c r="P1074" s="2" t="s">
        <v>1430</v>
      </c>
    </row>
    <row r="1075" spans="1:16" s="10" customFormat="1" ht="24.6" customHeight="1">
      <c r="A1075" s="1">
        <v>968</v>
      </c>
      <c r="B1075" s="2"/>
      <c r="C1075" s="3">
        <v>20131120</v>
      </c>
      <c r="D1075" s="4" t="s">
        <v>1690</v>
      </c>
      <c r="E1075" s="2" t="s">
        <v>1092</v>
      </c>
      <c r="F1075" s="5" t="s">
        <v>1093</v>
      </c>
      <c r="G1075" s="3">
        <v>1</v>
      </c>
      <c r="H1075" s="6" t="s">
        <v>3</v>
      </c>
      <c r="I1075" s="2" t="s">
        <v>4</v>
      </c>
      <c r="J1075" s="7">
        <v>1936.52</v>
      </c>
      <c r="K1075" s="4" t="s">
        <v>1691</v>
      </c>
      <c r="L1075" s="3">
        <f>IF(K1075=K1074,0,1)</f>
        <v>1</v>
      </c>
      <c r="M1075" s="8">
        <v>41621</v>
      </c>
      <c r="N1075" s="2" t="s">
        <v>1692</v>
      </c>
      <c r="O1075" s="2" t="s">
        <v>141</v>
      </c>
      <c r="P1075" s="2" t="s">
        <v>1693</v>
      </c>
    </row>
    <row r="1076" spans="1:16" s="10" customFormat="1" ht="24.6" customHeight="1">
      <c r="A1076" s="1">
        <v>969</v>
      </c>
      <c r="B1076" s="2"/>
      <c r="C1076" s="3">
        <v>20131120</v>
      </c>
      <c r="D1076" s="4" t="s">
        <v>1690</v>
      </c>
      <c r="E1076" s="2" t="s">
        <v>1694</v>
      </c>
      <c r="F1076" s="5" t="s">
        <v>752</v>
      </c>
      <c r="G1076" s="3">
        <v>1</v>
      </c>
      <c r="H1076" s="6" t="s">
        <v>3</v>
      </c>
      <c r="I1076" s="2" t="s">
        <v>4</v>
      </c>
      <c r="J1076" s="7">
        <v>1772.19</v>
      </c>
      <c r="K1076" s="4" t="s">
        <v>1691</v>
      </c>
      <c r="L1076" s="3">
        <f>IF(K1076=K1075,0,1)</f>
        <v>0</v>
      </c>
      <c r="M1076" s="8">
        <v>41621</v>
      </c>
      <c r="N1076" s="2" t="s">
        <v>1692</v>
      </c>
      <c r="O1076" s="2" t="s">
        <v>141</v>
      </c>
      <c r="P1076" s="2" t="s">
        <v>1693</v>
      </c>
    </row>
    <row r="1077" spans="1:16" s="10" customFormat="1" ht="24.6" customHeight="1">
      <c r="A1077" s="1">
        <v>970</v>
      </c>
      <c r="B1077" s="2"/>
      <c r="C1077" s="3">
        <v>20131120</v>
      </c>
      <c r="D1077" s="4" t="s">
        <v>1690</v>
      </c>
      <c r="E1077" s="2" t="s">
        <v>1695</v>
      </c>
      <c r="F1077" s="5" t="s">
        <v>1696</v>
      </c>
      <c r="G1077" s="3">
        <v>2</v>
      </c>
      <c r="H1077" s="6" t="s">
        <v>3</v>
      </c>
      <c r="I1077" s="2" t="s">
        <v>4</v>
      </c>
      <c r="J1077" s="7">
        <v>1729.04</v>
      </c>
      <c r="K1077" s="4" t="s">
        <v>1691</v>
      </c>
      <c r="L1077" s="3">
        <f>IF(K1077=K1076,0,1)</f>
        <v>0</v>
      </c>
      <c r="M1077" s="8">
        <v>41621</v>
      </c>
      <c r="N1077" s="2" t="s">
        <v>1692</v>
      </c>
      <c r="O1077" s="2" t="s">
        <v>141</v>
      </c>
      <c r="P1077" s="2" t="s">
        <v>1693</v>
      </c>
    </row>
    <row r="1078" spans="1:16" s="10" customFormat="1" ht="24.6" customHeight="1">
      <c r="A1078" s="1">
        <v>971</v>
      </c>
      <c r="B1078" s="2"/>
      <c r="C1078" s="3">
        <v>20131120</v>
      </c>
      <c r="D1078" s="4" t="s">
        <v>1690</v>
      </c>
      <c r="E1078" s="2" t="s">
        <v>654</v>
      </c>
      <c r="F1078" s="5" t="s">
        <v>1697</v>
      </c>
      <c r="G1078" s="3">
        <v>2</v>
      </c>
      <c r="H1078" s="6" t="s">
        <v>3</v>
      </c>
      <c r="I1078" s="2" t="s">
        <v>4</v>
      </c>
      <c r="J1078" s="7">
        <v>2403.2199999999998</v>
      </c>
      <c r="K1078" s="4" t="s">
        <v>1691</v>
      </c>
      <c r="L1078" s="3">
        <f>IF(K1078=K1077,0,1)</f>
        <v>0</v>
      </c>
      <c r="M1078" s="8">
        <v>41621</v>
      </c>
      <c r="N1078" s="2" t="s">
        <v>1692</v>
      </c>
      <c r="O1078" s="2" t="s">
        <v>141</v>
      </c>
      <c r="P1078" s="2" t="s">
        <v>1693</v>
      </c>
    </row>
    <row r="1079" spans="1:16" s="10" customFormat="1" ht="24.6" customHeight="1">
      <c r="A1079" s="1">
        <v>972</v>
      </c>
      <c r="B1079" s="2"/>
      <c r="C1079" s="3">
        <v>20131120</v>
      </c>
      <c r="D1079" s="4" t="s">
        <v>1698</v>
      </c>
      <c r="E1079" s="2" t="s">
        <v>75</v>
      </c>
      <c r="F1079" s="5" t="s">
        <v>1388</v>
      </c>
      <c r="G1079" s="3">
        <v>1</v>
      </c>
      <c r="H1079" s="6" t="s">
        <v>3</v>
      </c>
      <c r="I1079" s="2" t="s">
        <v>4</v>
      </c>
      <c r="J1079" s="7">
        <v>55982</v>
      </c>
      <c r="K1079" s="4" t="s">
        <v>1699</v>
      </c>
      <c r="L1079" s="3">
        <f>IF(K1079=K1078,0,1)</f>
        <v>1</v>
      </c>
      <c r="M1079" s="8">
        <v>41691</v>
      </c>
      <c r="N1079" s="2" t="s">
        <v>1641</v>
      </c>
      <c r="O1079" s="2" t="s">
        <v>141</v>
      </c>
      <c r="P1079" s="2" t="s">
        <v>647</v>
      </c>
    </row>
    <row r="1080" spans="1:16" s="10" customFormat="1" ht="24.6" customHeight="1">
      <c r="A1080" s="1">
        <v>1022</v>
      </c>
      <c r="B1080" s="2"/>
      <c r="C1080" s="3">
        <v>20131220</v>
      </c>
      <c r="D1080" s="4" t="s">
        <v>1829</v>
      </c>
      <c r="E1080" s="2" t="s">
        <v>1830</v>
      </c>
      <c r="F1080" s="5" t="s">
        <v>1104</v>
      </c>
      <c r="G1080" s="3">
        <v>1</v>
      </c>
      <c r="H1080" s="6" t="s">
        <v>3</v>
      </c>
      <c r="I1080" s="2" t="s">
        <v>4</v>
      </c>
      <c r="J1080" s="7">
        <v>32345</v>
      </c>
      <c r="K1080" s="4" t="s">
        <v>1831</v>
      </c>
      <c r="L1080" s="3">
        <f>IF(K1080=K1079,0,1)</f>
        <v>1</v>
      </c>
      <c r="M1080" s="8">
        <v>41698</v>
      </c>
      <c r="N1080" s="2" t="s">
        <v>1832</v>
      </c>
      <c r="O1080" s="2" t="s">
        <v>141</v>
      </c>
      <c r="P1080" s="2" t="s">
        <v>336</v>
      </c>
    </row>
    <row r="1081" spans="1:16" s="10" customFormat="1" ht="24.6" customHeight="1">
      <c r="A1081" s="1">
        <v>1072</v>
      </c>
      <c r="B1081" s="2"/>
      <c r="C1081" s="3">
        <v>20140409</v>
      </c>
      <c r="D1081" s="4" t="s">
        <v>1990</v>
      </c>
      <c r="E1081" s="2" t="s">
        <v>1817</v>
      </c>
      <c r="F1081" s="5" t="s">
        <v>1896</v>
      </c>
      <c r="G1081" s="3">
        <v>1</v>
      </c>
      <c r="H1081" s="6" t="s">
        <v>3</v>
      </c>
      <c r="I1081" s="2" t="s">
        <v>4</v>
      </c>
      <c r="J1081" s="7">
        <v>4800</v>
      </c>
      <c r="K1081" s="4" t="s">
        <v>1991</v>
      </c>
      <c r="L1081" s="3">
        <f>IF(K1081=K1080,0,1)</f>
        <v>1</v>
      </c>
      <c r="M1081" s="8">
        <v>41744</v>
      </c>
      <c r="N1081" s="2" t="s">
        <v>1992</v>
      </c>
      <c r="O1081" s="2" t="s">
        <v>141</v>
      </c>
      <c r="P1081" s="2" t="s">
        <v>1993</v>
      </c>
    </row>
    <row r="1082" spans="1:16" s="10" customFormat="1" ht="24.6" customHeight="1">
      <c r="A1082" s="1">
        <v>1073</v>
      </c>
      <c r="B1082" s="2"/>
      <c r="C1082" s="3">
        <v>20140409</v>
      </c>
      <c r="D1082" s="4" t="s">
        <v>1990</v>
      </c>
      <c r="E1082" s="2" t="s">
        <v>1994</v>
      </c>
      <c r="F1082" s="5" t="s">
        <v>1995</v>
      </c>
      <c r="G1082" s="3">
        <v>1</v>
      </c>
      <c r="H1082" s="6" t="s">
        <v>3</v>
      </c>
      <c r="I1082" s="2" t="s">
        <v>4</v>
      </c>
      <c r="J1082" s="7">
        <v>384</v>
      </c>
      <c r="K1082" s="4" t="s">
        <v>1991</v>
      </c>
      <c r="L1082" s="3">
        <f>IF(K1082=K1081,0,1)</f>
        <v>0</v>
      </c>
      <c r="M1082" s="8">
        <v>41744</v>
      </c>
      <c r="N1082" s="2" t="s">
        <v>1992</v>
      </c>
      <c r="O1082" s="2" t="s">
        <v>141</v>
      </c>
      <c r="P1082" s="2" t="s">
        <v>1993</v>
      </c>
    </row>
    <row r="1083" spans="1:16" s="10" customFormat="1" ht="24.6" customHeight="1">
      <c r="A1083" s="1">
        <v>1170</v>
      </c>
      <c r="B1083" s="2"/>
      <c r="C1083" s="3">
        <v>20140626</v>
      </c>
      <c r="D1083" s="4" t="s">
        <v>2220</v>
      </c>
      <c r="E1083" s="2" t="s">
        <v>857</v>
      </c>
      <c r="F1083" s="5" t="s">
        <v>1041</v>
      </c>
      <c r="G1083" s="3">
        <v>2</v>
      </c>
      <c r="H1083" s="6" t="s">
        <v>3</v>
      </c>
      <c r="I1083" s="2" t="s">
        <v>4</v>
      </c>
      <c r="J1083" s="7">
        <v>15762</v>
      </c>
      <c r="K1083" s="4" t="s">
        <v>2221</v>
      </c>
      <c r="L1083" s="3">
        <f>IF(K1083=K1082,0,1)</f>
        <v>1</v>
      </c>
      <c r="M1083" s="8">
        <v>41875</v>
      </c>
      <c r="N1083" s="2" t="s">
        <v>2222</v>
      </c>
      <c r="O1083" s="2" t="s">
        <v>141</v>
      </c>
      <c r="P1083" s="2" t="s">
        <v>2223</v>
      </c>
    </row>
    <row r="1084" spans="1:16" s="10" customFormat="1" ht="24.6" customHeight="1">
      <c r="A1084" s="1">
        <v>1171</v>
      </c>
      <c r="B1084" s="2"/>
      <c r="C1084" s="3">
        <v>20140626</v>
      </c>
      <c r="D1084" s="4" t="s">
        <v>2220</v>
      </c>
      <c r="E1084" s="2" t="s">
        <v>144</v>
      </c>
      <c r="F1084" s="5" t="s">
        <v>862</v>
      </c>
      <c r="G1084" s="3">
        <v>20</v>
      </c>
      <c r="H1084" s="6" t="s">
        <v>3</v>
      </c>
      <c r="I1084" s="2" t="s">
        <v>4</v>
      </c>
      <c r="J1084" s="7">
        <v>4800</v>
      </c>
      <c r="K1084" s="4" t="s">
        <v>2221</v>
      </c>
      <c r="L1084" s="3">
        <f>IF(K1084=K1083,0,1)</f>
        <v>0</v>
      </c>
      <c r="M1084" s="8">
        <v>41875</v>
      </c>
      <c r="N1084" s="2" t="s">
        <v>2222</v>
      </c>
      <c r="O1084" s="2" t="s">
        <v>141</v>
      </c>
      <c r="P1084" s="2" t="s">
        <v>2223</v>
      </c>
    </row>
    <row r="1085" spans="1:16" s="10" customFormat="1" ht="24.6" customHeight="1">
      <c r="A1085" s="1">
        <v>1242</v>
      </c>
      <c r="B1085" s="2"/>
      <c r="C1085" s="3">
        <v>20141219</v>
      </c>
      <c r="D1085" s="4" t="s">
        <v>2432</v>
      </c>
      <c r="E1085" s="2" t="s">
        <v>2433</v>
      </c>
      <c r="F1085" s="5" t="s">
        <v>2434</v>
      </c>
      <c r="G1085" s="3">
        <v>1</v>
      </c>
      <c r="H1085" s="6" t="s">
        <v>3</v>
      </c>
      <c r="I1085" s="2" t="s">
        <v>4</v>
      </c>
      <c r="J1085" s="7">
        <v>15147.9</v>
      </c>
      <c r="K1085" s="4" t="s">
        <v>2435</v>
      </c>
      <c r="L1085" s="3">
        <f>IF(K1085=K1084,0,1)</f>
        <v>1</v>
      </c>
      <c r="M1085" s="8" t="s">
        <v>2436</v>
      </c>
      <c r="N1085" s="2" t="s">
        <v>140</v>
      </c>
      <c r="O1085" s="2" t="s">
        <v>141</v>
      </c>
      <c r="P1085" s="2" t="s">
        <v>142</v>
      </c>
    </row>
    <row r="1086" spans="1:16" s="10" customFormat="1" ht="24.6" customHeight="1">
      <c r="A1086" s="1">
        <v>1243</v>
      </c>
      <c r="B1086" s="2"/>
      <c r="C1086" s="3">
        <v>20141219</v>
      </c>
      <c r="D1086" s="4" t="s">
        <v>2432</v>
      </c>
      <c r="E1086" s="2" t="s">
        <v>453</v>
      </c>
      <c r="F1086" s="5" t="s">
        <v>2437</v>
      </c>
      <c r="G1086" s="3">
        <v>1</v>
      </c>
      <c r="H1086" s="6" t="s">
        <v>3</v>
      </c>
      <c r="I1086" s="2" t="s">
        <v>4</v>
      </c>
      <c r="J1086" s="7">
        <v>10308.36</v>
      </c>
      <c r="K1086" s="4" t="s">
        <v>2435</v>
      </c>
      <c r="L1086" s="3">
        <f>IF(K1086=K1085,0,1)</f>
        <v>0</v>
      </c>
      <c r="M1086" s="8" t="s">
        <v>2436</v>
      </c>
      <c r="N1086" s="2" t="s">
        <v>140</v>
      </c>
      <c r="O1086" s="2" t="s">
        <v>141</v>
      </c>
      <c r="P1086" s="2" t="s">
        <v>142</v>
      </c>
    </row>
    <row r="1087" spans="1:16" s="10" customFormat="1" ht="24.6" customHeight="1">
      <c r="A1087" s="1">
        <v>1244</v>
      </c>
      <c r="B1087" s="2"/>
      <c r="C1087" s="3">
        <v>20141219</v>
      </c>
      <c r="D1087" s="4" t="s">
        <v>2432</v>
      </c>
      <c r="E1087" s="2" t="s">
        <v>1040</v>
      </c>
      <c r="F1087" s="5" t="s">
        <v>2438</v>
      </c>
      <c r="G1087" s="3">
        <v>1</v>
      </c>
      <c r="H1087" s="6" t="s">
        <v>3</v>
      </c>
      <c r="I1087" s="2" t="s">
        <v>4</v>
      </c>
      <c r="J1087" s="7">
        <v>3902.85</v>
      </c>
      <c r="K1087" s="4" t="s">
        <v>2435</v>
      </c>
      <c r="L1087" s="3">
        <f>IF(K1087=K1086,0,1)</f>
        <v>0</v>
      </c>
      <c r="M1087" s="8" t="s">
        <v>2436</v>
      </c>
      <c r="N1087" s="2" t="s">
        <v>140</v>
      </c>
      <c r="O1087" s="2" t="s">
        <v>141</v>
      </c>
      <c r="P1087" s="2" t="s">
        <v>142</v>
      </c>
    </row>
    <row r="1088" spans="1:16" s="10" customFormat="1" ht="24.6" customHeight="1">
      <c r="A1088" s="1">
        <v>1290</v>
      </c>
      <c r="B1088" s="2"/>
      <c r="C1088" s="3">
        <v>20150407</v>
      </c>
      <c r="D1088" s="4" t="s">
        <v>2489</v>
      </c>
      <c r="E1088" s="2" t="s">
        <v>1037</v>
      </c>
      <c r="F1088" s="5" t="s">
        <v>2490</v>
      </c>
      <c r="G1088" s="3">
        <v>1</v>
      </c>
      <c r="H1088" s="6" t="s">
        <v>3</v>
      </c>
      <c r="I1088" s="2" t="s">
        <v>4</v>
      </c>
      <c r="J1088" s="7">
        <v>27000</v>
      </c>
      <c r="K1088" s="4" t="s">
        <v>2491</v>
      </c>
      <c r="L1088" s="3">
        <f>IF(K1088=K999,0,1)</f>
        <v>1</v>
      </c>
      <c r="M1088" s="8" t="s">
        <v>2492</v>
      </c>
      <c r="N1088" s="2" t="s">
        <v>2493</v>
      </c>
      <c r="O1088" s="2" t="s">
        <v>141</v>
      </c>
      <c r="P1088" s="2" t="s">
        <v>2494</v>
      </c>
    </row>
    <row r="1089" spans="1:16" s="10" customFormat="1" ht="24.6" customHeight="1">
      <c r="A1089" s="1">
        <v>1291</v>
      </c>
      <c r="B1089" s="2"/>
      <c r="C1089" s="3">
        <v>20150407</v>
      </c>
      <c r="D1089" s="4" t="s">
        <v>2489</v>
      </c>
      <c r="E1089" s="2" t="s">
        <v>1037</v>
      </c>
      <c r="F1089" s="5" t="s">
        <v>2490</v>
      </c>
      <c r="G1089" s="3">
        <v>1</v>
      </c>
      <c r="H1089" s="6" t="s">
        <v>3</v>
      </c>
      <c r="I1089" s="2" t="s">
        <v>4</v>
      </c>
      <c r="J1089" s="7">
        <v>19000</v>
      </c>
      <c r="K1089" s="4" t="s">
        <v>2491</v>
      </c>
      <c r="L1089" s="3">
        <f>IF(K1089=K1088,0,1)</f>
        <v>0</v>
      </c>
      <c r="M1089" s="8" t="s">
        <v>2492</v>
      </c>
      <c r="N1089" s="2" t="s">
        <v>2493</v>
      </c>
      <c r="O1089" s="2" t="s">
        <v>141</v>
      </c>
      <c r="P1089" s="2" t="s">
        <v>2494</v>
      </c>
    </row>
    <row r="1090" spans="1:16" s="10" customFormat="1" ht="24.6" customHeight="1">
      <c r="A1090" s="1">
        <v>1292</v>
      </c>
      <c r="B1090" s="2"/>
      <c r="C1090" s="3">
        <v>20150407</v>
      </c>
      <c r="D1090" s="4" t="s">
        <v>2489</v>
      </c>
      <c r="E1090" s="2" t="s">
        <v>45</v>
      </c>
      <c r="F1090" s="5" t="s">
        <v>66</v>
      </c>
      <c r="G1090" s="3">
        <v>1</v>
      </c>
      <c r="H1090" s="6" t="s">
        <v>3</v>
      </c>
      <c r="I1090" s="2" t="s">
        <v>4</v>
      </c>
      <c r="J1090" s="7">
        <v>6800</v>
      </c>
      <c r="K1090" s="4" t="s">
        <v>2491</v>
      </c>
      <c r="L1090" s="3">
        <f>IF(K1090=K1089,0,1)</f>
        <v>0</v>
      </c>
      <c r="M1090" s="8" t="s">
        <v>2492</v>
      </c>
      <c r="N1090" s="2" t="s">
        <v>2493</v>
      </c>
      <c r="O1090" s="2" t="s">
        <v>141</v>
      </c>
      <c r="P1090" s="2" t="s">
        <v>2494</v>
      </c>
    </row>
    <row r="1091" spans="1:16" s="10" customFormat="1" ht="24.6" customHeight="1">
      <c r="A1091" s="1">
        <v>1293</v>
      </c>
      <c r="B1091" s="2"/>
      <c r="C1091" s="3">
        <v>20150407</v>
      </c>
      <c r="D1091" s="4" t="s">
        <v>2489</v>
      </c>
      <c r="E1091" s="2" t="s">
        <v>2495</v>
      </c>
      <c r="F1091" s="5" t="s">
        <v>2496</v>
      </c>
      <c r="G1091" s="3">
        <v>14.3</v>
      </c>
      <c r="H1091" s="6" t="s">
        <v>58</v>
      </c>
      <c r="I1091" s="2" t="s">
        <v>4</v>
      </c>
      <c r="J1091" s="7">
        <v>34400</v>
      </c>
      <c r="K1091" s="4" t="s">
        <v>2491</v>
      </c>
      <c r="L1091" s="3">
        <f>IF(K1091=K1090,0,1)</f>
        <v>0</v>
      </c>
      <c r="M1091" s="8" t="s">
        <v>2492</v>
      </c>
      <c r="N1091" s="2" t="s">
        <v>2493</v>
      </c>
      <c r="O1091" s="2" t="s">
        <v>141</v>
      </c>
      <c r="P1091" s="2" t="s">
        <v>2494</v>
      </c>
    </row>
    <row r="1092" spans="1:16" s="10" customFormat="1" ht="24.6" customHeight="1">
      <c r="A1092" s="1">
        <v>1294</v>
      </c>
      <c r="B1092" s="2"/>
      <c r="C1092" s="3">
        <v>20150407</v>
      </c>
      <c r="D1092" s="4" t="s">
        <v>2489</v>
      </c>
      <c r="E1092" s="2" t="s">
        <v>2497</v>
      </c>
      <c r="F1092" s="5" t="s">
        <v>847</v>
      </c>
      <c r="G1092" s="3">
        <v>13.5</v>
      </c>
      <c r="H1092" s="6" t="s">
        <v>58</v>
      </c>
      <c r="I1092" s="2" t="s">
        <v>4</v>
      </c>
      <c r="J1092" s="7">
        <v>30700</v>
      </c>
      <c r="K1092" s="4" t="s">
        <v>2491</v>
      </c>
      <c r="L1092" s="3">
        <f>IF(K1092=K1091,0,1)</f>
        <v>0</v>
      </c>
      <c r="M1092" s="8" t="s">
        <v>2492</v>
      </c>
      <c r="N1092" s="2" t="s">
        <v>2493</v>
      </c>
      <c r="O1092" s="2" t="s">
        <v>141</v>
      </c>
      <c r="P1092" s="2" t="s">
        <v>2494</v>
      </c>
    </row>
    <row r="1093" spans="1:16" s="10" customFormat="1" ht="24.6" customHeight="1">
      <c r="A1093" s="1">
        <v>1295</v>
      </c>
      <c r="B1093" s="2"/>
      <c r="C1093" s="3">
        <v>20150407</v>
      </c>
      <c r="D1093" s="4" t="s">
        <v>2489</v>
      </c>
      <c r="E1093" s="2" t="s">
        <v>2498</v>
      </c>
      <c r="F1093" s="5" t="s">
        <v>2499</v>
      </c>
      <c r="G1093" s="3">
        <v>2</v>
      </c>
      <c r="H1093" s="6" t="s">
        <v>83</v>
      </c>
      <c r="I1093" s="2" t="s">
        <v>4</v>
      </c>
      <c r="J1093" s="7">
        <v>8200</v>
      </c>
      <c r="K1093" s="4" t="s">
        <v>2491</v>
      </c>
      <c r="L1093" s="3">
        <f>IF(K1093=K1092,0,1)</f>
        <v>0</v>
      </c>
      <c r="M1093" s="8" t="s">
        <v>2492</v>
      </c>
      <c r="N1093" s="2" t="s">
        <v>2493</v>
      </c>
      <c r="O1093" s="2" t="s">
        <v>141</v>
      </c>
      <c r="P1093" s="2" t="s">
        <v>2494</v>
      </c>
    </row>
    <row r="1094" spans="1:16" s="10" customFormat="1" ht="24.6" customHeight="1">
      <c r="A1094" s="1">
        <v>1296</v>
      </c>
      <c r="B1094" s="2"/>
      <c r="C1094" s="3">
        <v>20150407</v>
      </c>
      <c r="D1094" s="4" t="s">
        <v>2489</v>
      </c>
      <c r="E1094" s="2" t="s">
        <v>848</v>
      </c>
      <c r="F1094" s="5" t="s">
        <v>2500</v>
      </c>
      <c r="G1094" s="3">
        <v>1</v>
      </c>
      <c r="H1094" s="6" t="s">
        <v>3</v>
      </c>
      <c r="I1094" s="2" t="s">
        <v>4</v>
      </c>
      <c r="J1094" s="7">
        <v>3800</v>
      </c>
      <c r="K1094" s="4" t="s">
        <v>2491</v>
      </c>
      <c r="L1094" s="3">
        <f>IF(K1094=K1093,0,1)</f>
        <v>0</v>
      </c>
      <c r="M1094" s="8" t="s">
        <v>2492</v>
      </c>
      <c r="N1094" s="2" t="s">
        <v>2493</v>
      </c>
      <c r="O1094" s="2" t="s">
        <v>141</v>
      </c>
      <c r="P1094" s="2" t="s">
        <v>2494</v>
      </c>
    </row>
    <row r="1095" spans="1:16" s="10" customFormat="1" ht="24.6" customHeight="1">
      <c r="A1095" s="1">
        <v>1297</v>
      </c>
      <c r="B1095" s="2"/>
      <c r="C1095" s="3">
        <v>20150407</v>
      </c>
      <c r="D1095" s="4" t="s">
        <v>2489</v>
      </c>
      <c r="E1095" s="2" t="s">
        <v>2501</v>
      </c>
      <c r="F1095" s="5" t="s">
        <v>128</v>
      </c>
      <c r="G1095" s="3">
        <v>1</v>
      </c>
      <c r="H1095" s="6" t="s">
        <v>3</v>
      </c>
      <c r="I1095" s="2" t="s">
        <v>4</v>
      </c>
      <c r="J1095" s="7">
        <v>1659</v>
      </c>
      <c r="K1095" s="4" t="s">
        <v>2491</v>
      </c>
      <c r="L1095" s="3">
        <f>IF(K1095=K1094,0,1)</f>
        <v>0</v>
      </c>
      <c r="M1095" s="8" t="s">
        <v>2492</v>
      </c>
      <c r="N1095" s="2" t="s">
        <v>2493</v>
      </c>
      <c r="O1095" s="2" t="s">
        <v>141</v>
      </c>
      <c r="P1095" s="2" t="s">
        <v>2494</v>
      </c>
    </row>
    <row r="1096" spans="1:16" s="10" customFormat="1" ht="24.6" customHeight="1">
      <c r="A1096" s="1">
        <v>1298</v>
      </c>
      <c r="B1096" s="2"/>
      <c r="C1096" s="3">
        <v>20150407</v>
      </c>
      <c r="D1096" s="4" t="s">
        <v>2489</v>
      </c>
      <c r="E1096" s="2" t="s">
        <v>540</v>
      </c>
      <c r="F1096" s="5" t="s">
        <v>2502</v>
      </c>
      <c r="G1096" s="3">
        <v>1</v>
      </c>
      <c r="H1096" s="6" t="s">
        <v>3</v>
      </c>
      <c r="I1096" s="2" t="s">
        <v>4</v>
      </c>
      <c r="J1096" s="7">
        <v>7300</v>
      </c>
      <c r="K1096" s="4" t="s">
        <v>2491</v>
      </c>
      <c r="L1096" s="3">
        <f>IF(K1096=K1095,0,1)</f>
        <v>0</v>
      </c>
      <c r="M1096" s="8" t="s">
        <v>2492</v>
      </c>
      <c r="N1096" s="2" t="s">
        <v>2493</v>
      </c>
      <c r="O1096" s="2" t="s">
        <v>141</v>
      </c>
      <c r="P1096" s="2" t="s">
        <v>2494</v>
      </c>
    </row>
    <row r="1097" spans="1:16" s="10" customFormat="1" ht="24.6" customHeight="1">
      <c r="A1097" s="1">
        <v>1321</v>
      </c>
      <c r="B1097" s="2"/>
      <c r="C1097" s="3">
        <v>20150605</v>
      </c>
      <c r="D1097" s="4" t="s">
        <v>2591</v>
      </c>
      <c r="E1097" s="2" t="s">
        <v>2592</v>
      </c>
      <c r="F1097" s="5" t="s">
        <v>2593</v>
      </c>
      <c r="G1097" s="3">
        <v>1</v>
      </c>
      <c r="H1097" s="6" t="s">
        <v>3</v>
      </c>
      <c r="I1097" s="2" t="s">
        <v>4</v>
      </c>
      <c r="J1097" s="7">
        <v>236758</v>
      </c>
      <c r="K1097" s="4" t="s">
        <v>2594</v>
      </c>
      <c r="L1097" s="3">
        <f>IF(K1097=K1096,0,1)</f>
        <v>1</v>
      </c>
      <c r="M1097" s="8">
        <v>42181</v>
      </c>
      <c r="N1097" s="2" t="s">
        <v>2595</v>
      </c>
      <c r="O1097" s="2" t="s">
        <v>141</v>
      </c>
      <c r="P1097" s="2" t="s">
        <v>2596</v>
      </c>
    </row>
    <row r="1098" spans="1:16" s="10" customFormat="1" ht="24.6" customHeight="1">
      <c r="A1098" s="1">
        <v>1322</v>
      </c>
      <c r="B1098" s="2"/>
      <c r="C1098" s="3">
        <v>20150605</v>
      </c>
      <c r="D1098" s="4" t="s">
        <v>2597</v>
      </c>
      <c r="E1098" s="2" t="s">
        <v>226</v>
      </c>
      <c r="F1098" s="5" t="s">
        <v>1104</v>
      </c>
      <c r="G1098" s="3">
        <v>1</v>
      </c>
      <c r="H1098" s="6" t="s">
        <v>3</v>
      </c>
      <c r="I1098" s="2" t="s">
        <v>4</v>
      </c>
      <c r="J1098" s="7">
        <v>40778</v>
      </c>
      <c r="K1098" s="4" t="s">
        <v>2598</v>
      </c>
      <c r="L1098" s="3">
        <f>IF(K1098=K1097,0,1)</f>
        <v>1</v>
      </c>
      <c r="M1098" s="8" t="s">
        <v>2599</v>
      </c>
      <c r="N1098" s="2" t="s">
        <v>2595</v>
      </c>
      <c r="O1098" s="2" t="s">
        <v>141</v>
      </c>
      <c r="P1098" s="2" t="s">
        <v>2596</v>
      </c>
    </row>
    <row r="1099" spans="1:16" s="10" customFormat="1" ht="24.6" customHeight="1">
      <c r="A1099" s="1">
        <v>1323</v>
      </c>
      <c r="B1099" s="2"/>
      <c r="C1099" s="3">
        <v>20150605</v>
      </c>
      <c r="D1099" s="4" t="s">
        <v>2597</v>
      </c>
      <c r="E1099" s="2" t="s">
        <v>2547</v>
      </c>
      <c r="F1099" s="5" t="s">
        <v>2124</v>
      </c>
      <c r="G1099" s="3">
        <v>1</v>
      </c>
      <c r="H1099" s="6" t="s">
        <v>3</v>
      </c>
      <c r="I1099" s="2" t="s">
        <v>4</v>
      </c>
      <c r="J1099" s="7">
        <v>45314</v>
      </c>
      <c r="K1099" s="4" t="s">
        <v>2598</v>
      </c>
      <c r="L1099" s="3">
        <f>IF(K1099=K1098,0,1)</f>
        <v>0</v>
      </c>
      <c r="M1099" s="8" t="s">
        <v>2599</v>
      </c>
      <c r="N1099" s="2" t="s">
        <v>2595</v>
      </c>
      <c r="O1099" s="2" t="s">
        <v>141</v>
      </c>
      <c r="P1099" s="2" t="s">
        <v>2596</v>
      </c>
    </row>
    <row r="1100" spans="1:16" s="10" customFormat="1" ht="24.6" customHeight="1">
      <c r="A1100" s="1">
        <v>1324</v>
      </c>
      <c r="B1100" s="2"/>
      <c r="C1100" s="3">
        <v>20150605</v>
      </c>
      <c r="D1100" s="4" t="s">
        <v>2597</v>
      </c>
      <c r="E1100" s="2" t="s">
        <v>355</v>
      </c>
      <c r="F1100" s="5" t="s">
        <v>1881</v>
      </c>
      <c r="G1100" s="3">
        <v>1</v>
      </c>
      <c r="H1100" s="6" t="s">
        <v>3</v>
      </c>
      <c r="I1100" s="2" t="s">
        <v>4</v>
      </c>
      <c r="J1100" s="7">
        <v>15099</v>
      </c>
      <c r="K1100" s="4" t="s">
        <v>2598</v>
      </c>
      <c r="L1100" s="3">
        <f>IF(K1100=K1099,0,1)</f>
        <v>0</v>
      </c>
      <c r="M1100" s="8" t="s">
        <v>2599</v>
      </c>
      <c r="N1100" s="2" t="s">
        <v>2595</v>
      </c>
      <c r="O1100" s="2" t="s">
        <v>141</v>
      </c>
      <c r="P1100" s="2" t="s">
        <v>2596</v>
      </c>
    </row>
    <row r="1101" spans="1:16" s="10" customFormat="1" ht="24.6" customHeight="1">
      <c r="A1101" s="1">
        <v>1325</v>
      </c>
      <c r="B1101" s="2"/>
      <c r="C1101" s="3">
        <v>20150605</v>
      </c>
      <c r="D1101" s="4" t="s">
        <v>2597</v>
      </c>
      <c r="E1101" s="2" t="s">
        <v>2126</v>
      </c>
      <c r="F1101" s="5" t="s">
        <v>270</v>
      </c>
      <c r="G1101" s="3">
        <v>1</v>
      </c>
      <c r="H1101" s="6" t="s">
        <v>3</v>
      </c>
      <c r="I1101" s="2" t="s">
        <v>4</v>
      </c>
      <c r="J1101" s="7">
        <v>3422</v>
      </c>
      <c r="K1101" s="4" t="s">
        <v>2598</v>
      </c>
      <c r="L1101" s="3">
        <f>IF(K1101=K1100,0,1)</f>
        <v>0</v>
      </c>
      <c r="M1101" s="8" t="s">
        <v>2599</v>
      </c>
      <c r="N1101" s="2" t="s">
        <v>2595</v>
      </c>
      <c r="O1101" s="2" t="s">
        <v>141</v>
      </c>
      <c r="P1101" s="2" t="s">
        <v>2596</v>
      </c>
    </row>
    <row r="1102" spans="1:16" s="10" customFormat="1" ht="24.6" customHeight="1">
      <c r="A1102" s="1">
        <v>1344</v>
      </c>
      <c r="B1102" s="2"/>
      <c r="C1102" s="3">
        <v>20150716</v>
      </c>
      <c r="D1102" s="4" t="s">
        <v>2644</v>
      </c>
      <c r="E1102" s="2" t="s">
        <v>1421</v>
      </c>
      <c r="F1102" s="5" t="s">
        <v>2645</v>
      </c>
      <c r="G1102" s="3">
        <v>1</v>
      </c>
      <c r="H1102" s="6" t="s">
        <v>3</v>
      </c>
      <c r="I1102" s="2" t="s">
        <v>4</v>
      </c>
      <c r="J1102" s="7">
        <v>28749</v>
      </c>
      <c r="K1102" s="4" t="s">
        <v>2646</v>
      </c>
      <c r="L1102" s="3">
        <f>IF(K1102=K1101,0,1)</f>
        <v>1</v>
      </c>
      <c r="M1102" s="8">
        <v>42299</v>
      </c>
      <c r="N1102" s="2" t="s">
        <v>2595</v>
      </c>
      <c r="O1102" s="2" t="s">
        <v>141</v>
      </c>
      <c r="P1102" s="2" t="s">
        <v>2596</v>
      </c>
    </row>
    <row r="1103" spans="1:16" s="10" customFormat="1" ht="24.6" customHeight="1">
      <c r="A1103" s="1">
        <v>1345</v>
      </c>
      <c r="B1103" s="2"/>
      <c r="C1103" s="3">
        <v>20150716</v>
      </c>
      <c r="D1103" s="4" t="s">
        <v>2644</v>
      </c>
      <c r="E1103" s="2" t="s">
        <v>2109</v>
      </c>
      <c r="F1103" s="5" t="s">
        <v>2110</v>
      </c>
      <c r="G1103" s="3">
        <v>1</v>
      </c>
      <c r="H1103" s="6" t="s">
        <v>3</v>
      </c>
      <c r="I1103" s="2" t="s">
        <v>4</v>
      </c>
      <c r="J1103" s="7">
        <v>6424</v>
      </c>
      <c r="K1103" s="4" t="s">
        <v>2646</v>
      </c>
      <c r="L1103" s="3">
        <f>IF(K1103=K1102,0,1)</f>
        <v>0</v>
      </c>
      <c r="M1103" s="8">
        <v>42299</v>
      </c>
      <c r="N1103" s="2" t="s">
        <v>2595</v>
      </c>
      <c r="O1103" s="2" t="s">
        <v>141</v>
      </c>
      <c r="P1103" s="2" t="s">
        <v>2596</v>
      </c>
    </row>
    <row r="1104" spans="1:16" s="10" customFormat="1" ht="24.6" customHeight="1">
      <c r="A1104" s="1">
        <v>1346</v>
      </c>
      <c r="B1104" s="2"/>
      <c r="C1104" s="3">
        <v>20150716</v>
      </c>
      <c r="D1104" s="4" t="s">
        <v>2644</v>
      </c>
      <c r="E1104" s="2" t="s">
        <v>20</v>
      </c>
      <c r="F1104" s="5" t="s">
        <v>2647</v>
      </c>
      <c r="G1104" s="3">
        <v>1</v>
      </c>
      <c r="H1104" s="6" t="s">
        <v>3</v>
      </c>
      <c r="I1104" s="2" t="s">
        <v>4</v>
      </c>
      <c r="J1104" s="7">
        <v>12405</v>
      </c>
      <c r="K1104" s="4" t="s">
        <v>2646</v>
      </c>
      <c r="L1104" s="3">
        <f>IF(K1104=K1103,0,1)</f>
        <v>0</v>
      </c>
      <c r="M1104" s="8">
        <v>42299</v>
      </c>
      <c r="N1104" s="2" t="s">
        <v>2595</v>
      </c>
      <c r="O1104" s="2" t="s">
        <v>141</v>
      </c>
      <c r="P1104" s="2" t="s">
        <v>2596</v>
      </c>
    </row>
    <row r="1105" spans="1:16" s="10" customFormat="1" ht="24.6" customHeight="1">
      <c r="A1105" s="1">
        <v>1347</v>
      </c>
      <c r="B1105" s="2"/>
      <c r="C1105" s="3">
        <v>20150716</v>
      </c>
      <c r="D1105" s="4" t="s">
        <v>2644</v>
      </c>
      <c r="E1105" s="2" t="s">
        <v>1352</v>
      </c>
      <c r="F1105" s="5" t="s">
        <v>2648</v>
      </c>
      <c r="G1105" s="3">
        <v>1</v>
      </c>
      <c r="H1105" s="6" t="s">
        <v>3</v>
      </c>
      <c r="I1105" s="2" t="s">
        <v>4</v>
      </c>
      <c r="J1105" s="7">
        <v>4818</v>
      </c>
      <c r="K1105" s="4" t="s">
        <v>2646</v>
      </c>
      <c r="L1105" s="3">
        <f>IF(K1105=K1104,0,1)</f>
        <v>0</v>
      </c>
      <c r="M1105" s="8">
        <v>42299</v>
      </c>
      <c r="N1105" s="2" t="s">
        <v>2595</v>
      </c>
      <c r="O1105" s="2" t="s">
        <v>141</v>
      </c>
      <c r="P1105" s="2" t="s">
        <v>2596</v>
      </c>
    </row>
    <row r="1106" spans="1:16" s="10" customFormat="1" ht="24.6" customHeight="1">
      <c r="A1106" s="1">
        <v>1492</v>
      </c>
      <c r="B1106" s="2"/>
      <c r="C1106" s="3">
        <v>20160317</v>
      </c>
      <c r="D1106" s="4" t="s">
        <v>3075</v>
      </c>
      <c r="E1106" s="2" t="s">
        <v>45</v>
      </c>
      <c r="F1106" s="5" t="s">
        <v>3076</v>
      </c>
      <c r="G1106" s="3">
        <v>1</v>
      </c>
      <c r="H1106" s="6" t="s">
        <v>3</v>
      </c>
      <c r="I1106" s="2" t="s">
        <v>4</v>
      </c>
      <c r="J1106" s="7">
        <v>13343</v>
      </c>
      <c r="K1106" s="4" t="s">
        <v>3077</v>
      </c>
      <c r="L1106" s="3">
        <v>1</v>
      </c>
      <c r="M1106" s="8">
        <v>42571</v>
      </c>
      <c r="N1106" s="14" t="s">
        <v>3078</v>
      </c>
      <c r="O1106" s="2" t="s">
        <v>141</v>
      </c>
      <c r="P1106" s="2" t="s">
        <v>745</v>
      </c>
    </row>
    <row r="1107" spans="1:16" s="10" customFormat="1" ht="24.6" customHeight="1">
      <c r="A1107" s="1">
        <v>1493</v>
      </c>
      <c r="B1107" s="2"/>
      <c r="C1107" s="3">
        <v>20160317</v>
      </c>
      <c r="D1107" s="4" t="s">
        <v>3075</v>
      </c>
      <c r="E1107" s="2" t="s">
        <v>194</v>
      </c>
      <c r="F1107" s="5" t="s">
        <v>2738</v>
      </c>
      <c r="G1107" s="3">
        <v>1</v>
      </c>
      <c r="H1107" s="6" t="s">
        <v>3</v>
      </c>
      <c r="I1107" s="2" t="s">
        <v>4</v>
      </c>
      <c r="J1107" s="7">
        <v>9773</v>
      </c>
      <c r="K1107" s="4" t="s">
        <v>3077</v>
      </c>
      <c r="L1107" s="3">
        <v>0</v>
      </c>
      <c r="M1107" s="8">
        <v>42571</v>
      </c>
      <c r="N1107" s="14" t="s">
        <v>3078</v>
      </c>
      <c r="O1107" s="2" t="s">
        <v>141</v>
      </c>
      <c r="P1107" s="2" t="s">
        <v>745</v>
      </c>
    </row>
    <row r="1108" spans="1:16" s="10" customFormat="1" ht="24.6" customHeight="1">
      <c r="A1108" s="1">
        <v>1494</v>
      </c>
      <c r="B1108" s="2"/>
      <c r="C1108" s="3">
        <v>20160317</v>
      </c>
      <c r="D1108" s="4" t="s">
        <v>3075</v>
      </c>
      <c r="E1108" s="2" t="s">
        <v>1407</v>
      </c>
      <c r="F1108" s="5" t="s">
        <v>2738</v>
      </c>
      <c r="G1108" s="3">
        <v>2</v>
      </c>
      <c r="H1108" s="6" t="s">
        <v>3</v>
      </c>
      <c r="I1108" s="2" t="s">
        <v>4</v>
      </c>
      <c r="J1108" s="7">
        <v>15238</v>
      </c>
      <c r="K1108" s="4" t="s">
        <v>3077</v>
      </c>
      <c r="L1108" s="3">
        <v>0</v>
      </c>
      <c r="M1108" s="8">
        <v>42571</v>
      </c>
      <c r="N1108" s="14" t="s">
        <v>3078</v>
      </c>
      <c r="O1108" s="2" t="s">
        <v>141</v>
      </c>
      <c r="P1108" s="2" t="s">
        <v>745</v>
      </c>
    </row>
    <row r="1109" spans="1:16" s="10" customFormat="1" ht="24.6" customHeight="1">
      <c r="A1109" s="1">
        <v>1495</v>
      </c>
      <c r="B1109" s="2"/>
      <c r="C1109" s="3">
        <v>20160317</v>
      </c>
      <c r="D1109" s="4" t="s">
        <v>3075</v>
      </c>
      <c r="E1109" s="2" t="s">
        <v>178</v>
      </c>
      <c r="F1109" s="5" t="s">
        <v>2738</v>
      </c>
      <c r="G1109" s="3">
        <v>1</v>
      </c>
      <c r="H1109" s="6" t="s">
        <v>3</v>
      </c>
      <c r="I1109" s="2" t="s">
        <v>4</v>
      </c>
      <c r="J1109" s="7">
        <v>9696</v>
      </c>
      <c r="K1109" s="4" t="s">
        <v>3077</v>
      </c>
      <c r="L1109" s="3">
        <v>0</v>
      </c>
      <c r="M1109" s="8">
        <v>42571</v>
      </c>
      <c r="N1109" s="14" t="s">
        <v>3078</v>
      </c>
      <c r="O1109" s="2" t="s">
        <v>141</v>
      </c>
      <c r="P1109" s="2" t="s">
        <v>745</v>
      </c>
    </row>
    <row r="1110" spans="1:16" s="10" customFormat="1" ht="24.6" customHeight="1">
      <c r="A1110" s="1">
        <v>1512</v>
      </c>
      <c r="B1110" s="2"/>
      <c r="C1110" s="3">
        <v>20160325</v>
      </c>
      <c r="D1110" s="4" t="s">
        <v>3127</v>
      </c>
      <c r="E1110" s="2" t="s">
        <v>3128</v>
      </c>
      <c r="F1110" s="5" t="s">
        <v>3129</v>
      </c>
      <c r="G1110" s="3">
        <v>1</v>
      </c>
      <c r="H1110" s="6" t="s">
        <v>3</v>
      </c>
      <c r="I1110" s="2" t="s">
        <v>4</v>
      </c>
      <c r="J1110" s="7">
        <v>2340</v>
      </c>
      <c r="K1110" s="4" t="s">
        <v>3130</v>
      </c>
      <c r="L1110" s="3">
        <v>1</v>
      </c>
      <c r="M1110" s="8">
        <v>42555</v>
      </c>
      <c r="N1110" s="2" t="s">
        <v>3131</v>
      </c>
      <c r="O1110" s="2" t="s">
        <v>141</v>
      </c>
      <c r="P1110" s="2" t="s">
        <v>3132</v>
      </c>
    </row>
    <row r="1111" spans="1:16" s="10" customFormat="1" ht="24.6" customHeight="1">
      <c r="A1111" s="1">
        <v>1513</v>
      </c>
      <c r="B1111" s="2"/>
      <c r="C1111" s="3">
        <v>20160325</v>
      </c>
      <c r="D1111" s="4" t="s">
        <v>3127</v>
      </c>
      <c r="E1111" s="2" t="s">
        <v>3133</v>
      </c>
      <c r="F1111" s="5" t="s">
        <v>3134</v>
      </c>
      <c r="G1111" s="3">
        <v>1</v>
      </c>
      <c r="H1111" s="6" t="s">
        <v>3</v>
      </c>
      <c r="I1111" s="2" t="s">
        <v>4</v>
      </c>
      <c r="J1111" s="7">
        <v>5615</v>
      </c>
      <c r="K1111" s="4" t="s">
        <v>3130</v>
      </c>
      <c r="L1111" s="3">
        <v>0</v>
      </c>
      <c r="M1111" s="8">
        <v>42555</v>
      </c>
      <c r="N1111" s="2" t="s">
        <v>3131</v>
      </c>
      <c r="O1111" s="2" t="s">
        <v>141</v>
      </c>
      <c r="P1111" s="2" t="s">
        <v>3132</v>
      </c>
    </row>
    <row r="1112" spans="1:16" s="10" customFormat="1" ht="24.6" customHeight="1">
      <c r="A1112" s="1">
        <v>1514</v>
      </c>
      <c r="B1112" s="2"/>
      <c r="C1112" s="3">
        <v>20160325</v>
      </c>
      <c r="D1112" s="4" t="s">
        <v>3127</v>
      </c>
      <c r="E1112" s="2" t="s">
        <v>1482</v>
      </c>
      <c r="F1112" s="5" t="s">
        <v>2738</v>
      </c>
      <c r="G1112" s="3">
        <v>3</v>
      </c>
      <c r="H1112" s="6" t="s">
        <v>2455</v>
      </c>
      <c r="I1112" s="2" t="s">
        <v>4</v>
      </c>
      <c r="J1112" s="7">
        <v>624</v>
      </c>
      <c r="K1112" s="4" t="s">
        <v>3130</v>
      </c>
      <c r="L1112" s="3">
        <v>0</v>
      </c>
      <c r="M1112" s="8">
        <v>42555</v>
      </c>
      <c r="N1112" s="2" t="s">
        <v>3131</v>
      </c>
      <c r="O1112" s="2" t="s">
        <v>141</v>
      </c>
      <c r="P1112" s="2" t="s">
        <v>3132</v>
      </c>
    </row>
    <row r="1113" spans="1:16" s="10" customFormat="1" ht="24.6" customHeight="1">
      <c r="A1113" s="1">
        <v>1515</v>
      </c>
      <c r="B1113" s="2"/>
      <c r="C1113" s="3">
        <v>20160325</v>
      </c>
      <c r="D1113" s="4" t="s">
        <v>3127</v>
      </c>
      <c r="E1113" s="2" t="s">
        <v>1482</v>
      </c>
      <c r="F1113" s="5" t="s">
        <v>2738</v>
      </c>
      <c r="G1113" s="3">
        <v>3</v>
      </c>
      <c r="H1113" s="6" t="s">
        <v>2455</v>
      </c>
      <c r="I1113" s="2" t="s">
        <v>4</v>
      </c>
      <c r="J1113" s="7">
        <v>624</v>
      </c>
      <c r="K1113" s="4" t="s">
        <v>3130</v>
      </c>
      <c r="L1113" s="3">
        <v>0</v>
      </c>
      <c r="M1113" s="8">
        <v>42555</v>
      </c>
      <c r="N1113" s="2" t="s">
        <v>3131</v>
      </c>
      <c r="O1113" s="2" t="s">
        <v>141</v>
      </c>
      <c r="P1113" s="2" t="s">
        <v>3132</v>
      </c>
    </row>
    <row r="1114" spans="1:16" s="10" customFormat="1" ht="24.6" customHeight="1">
      <c r="A1114" s="1">
        <v>1516</v>
      </c>
      <c r="B1114" s="2"/>
      <c r="C1114" s="3">
        <v>20160325</v>
      </c>
      <c r="D1114" s="4" t="s">
        <v>3127</v>
      </c>
      <c r="E1114" s="2" t="s">
        <v>1482</v>
      </c>
      <c r="F1114" s="5" t="s">
        <v>2738</v>
      </c>
      <c r="G1114" s="3">
        <v>3</v>
      </c>
      <c r="H1114" s="6" t="s">
        <v>2455</v>
      </c>
      <c r="I1114" s="2" t="s">
        <v>4</v>
      </c>
      <c r="J1114" s="7">
        <v>624</v>
      </c>
      <c r="K1114" s="4" t="s">
        <v>3130</v>
      </c>
      <c r="L1114" s="3">
        <v>0</v>
      </c>
      <c r="M1114" s="8">
        <v>42555</v>
      </c>
      <c r="N1114" s="2" t="s">
        <v>3131</v>
      </c>
      <c r="O1114" s="2" t="s">
        <v>141</v>
      </c>
      <c r="P1114" s="2" t="s">
        <v>3132</v>
      </c>
    </row>
    <row r="1115" spans="1:16" s="10" customFormat="1" ht="24.6" customHeight="1">
      <c r="A1115" s="1">
        <v>1517</v>
      </c>
      <c r="B1115" s="2"/>
      <c r="C1115" s="3">
        <v>20160325</v>
      </c>
      <c r="D1115" s="4" t="s">
        <v>3127</v>
      </c>
      <c r="E1115" s="2" t="s">
        <v>1482</v>
      </c>
      <c r="F1115" s="5" t="s">
        <v>2738</v>
      </c>
      <c r="G1115" s="3">
        <v>3</v>
      </c>
      <c r="H1115" s="6" t="s">
        <v>2455</v>
      </c>
      <c r="I1115" s="2" t="s">
        <v>4</v>
      </c>
      <c r="J1115" s="7">
        <v>624</v>
      </c>
      <c r="K1115" s="4" t="s">
        <v>3130</v>
      </c>
      <c r="L1115" s="3">
        <v>1</v>
      </c>
      <c r="M1115" s="8">
        <v>42555</v>
      </c>
      <c r="N1115" s="2" t="s">
        <v>3131</v>
      </c>
      <c r="O1115" s="2" t="s">
        <v>141</v>
      </c>
      <c r="P1115" s="2" t="s">
        <v>3132</v>
      </c>
    </row>
    <row r="1116" spans="1:16" s="10" customFormat="1" ht="24.6" customHeight="1">
      <c r="A1116" s="1">
        <v>1518</v>
      </c>
      <c r="B1116" s="2"/>
      <c r="C1116" s="3">
        <v>20160325</v>
      </c>
      <c r="D1116" s="4" t="s">
        <v>3127</v>
      </c>
      <c r="E1116" s="2" t="s">
        <v>1482</v>
      </c>
      <c r="F1116" s="5" t="s">
        <v>2738</v>
      </c>
      <c r="G1116" s="3">
        <v>3</v>
      </c>
      <c r="H1116" s="6" t="s">
        <v>2455</v>
      </c>
      <c r="I1116" s="2" t="s">
        <v>4</v>
      </c>
      <c r="J1116" s="7">
        <v>624</v>
      </c>
      <c r="K1116" s="4" t="s">
        <v>3130</v>
      </c>
      <c r="L1116" s="3">
        <v>0</v>
      </c>
      <c r="M1116" s="8">
        <v>42555</v>
      </c>
      <c r="N1116" s="2" t="s">
        <v>3131</v>
      </c>
      <c r="O1116" s="2" t="s">
        <v>141</v>
      </c>
      <c r="P1116" s="2" t="s">
        <v>3132</v>
      </c>
    </row>
    <row r="1117" spans="1:16" s="10" customFormat="1" ht="24.6" customHeight="1">
      <c r="A1117" s="1">
        <v>1519</v>
      </c>
      <c r="B1117" s="2"/>
      <c r="C1117" s="3">
        <v>20160325</v>
      </c>
      <c r="D1117" s="4" t="s">
        <v>3127</v>
      </c>
      <c r="E1117" s="2" t="s">
        <v>1482</v>
      </c>
      <c r="F1117" s="5" t="s">
        <v>2738</v>
      </c>
      <c r="G1117" s="3">
        <v>3</v>
      </c>
      <c r="H1117" s="6" t="s">
        <v>2455</v>
      </c>
      <c r="I1117" s="2" t="s">
        <v>4</v>
      </c>
      <c r="J1117" s="7">
        <v>624</v>
      </c>
      <c r="K1117" s="4" t="s">
        <v>3130</v>
      </c>
      <c r="L1117" s="3">
        <v>0</v>
      </c>
      <c r="M1117" s="8">
        <v>42555</v>
      </c>
      <c r="N1117" s="2" t="s">
        <v>3131</v>
      </c>
      <c r="O1117" s="2" t="s">
        <v>141</v>
      </c>
      <c r="P1117" s="2" t="s">
        <v>3132</v>
      </c>
    </row>
    <row r="1118" spans="1:16" s="10" customFormat="1" ht="24.6" customHeight="1">
      <c r="A1118" s="1">
        <v>1520</v>
      </c>
      <c r="B1118" s="2"/>
      <c r="C1118" s="3">
        <v>20160325</v>
      </c>
      <c r="D1118" s="4" t="s">
        <v>3127</v>
      </c>
      <c r="E1118" s="2" t="s">
        <v>309</v>
      </c>
      <c r="F1118" s="5"/>
      <c r="G1118" s="3">
        <v>1</v>
      </c>
      <c r="H1118" s="6" t="s">
        <v>3</v>
      </c>
      <c r="I1118" s="2" t="s">
        <v>4</v>
      </c>
      <c r="J1118" s="7">
        <v>15597</v>
      </c>
      <c r="K1118" s="4" t="s">
        <v>3130</v>
      </c>
      <c r="L1118" s="3">
        <v>0</v>
      </c>
      <c r="M1118" s="8">
        <v>42555</v>
      </c>
      <c r="N1118" s="2" t="s">
        <v>3131</v>
      </c>
      <c r="O1118" s="2" t="s">
        <v>141</v>
      </c>
      <c r="P1118" s="2" t="s">
        <v>3132</v>
      </c>
    </row>
    <row r="1119" spans="1:16" s="10" customFormat="1" ht="24.6" customHeight="1">
      <c r="A1119" s="1">
        <v>1642</v>
      </c>
      <c r="B1119" s="2"/>
      <c r="C1119" s="3">
        <v>20160707</v>
      </c>
      <c r="D1119" s="4" t="s">
        <v>3409</v>
      </c>
      <c r="E1119" s="2" t="s">
        <v>1643</v>
      </c>
      <c r="F1119" s="5"/>
      <c r="G1119" s="3">
        <v>1</v>
      </c>
      <c r="H1119" s="6" t="s">
        <v>3</v>
      </c>
      <c r="I1119" s="2" t="s">
        <v>4</v>
      </c>
      <c r="J1119" s="7">
        <v>78016</v>
      </c>
      <c r="K1119" s="4" t="s">
        <v>3410</v>
      </c>
      <c r="L1119" s="3">
        <v>1</v>
      </c>
      <c r="M1119" s="8">
        <v>42625</v>
      </c>
      <c r="N1119" s="2" t="s">
        <v>3411</v>
      </c>
      <c r="O1119" s="2" t="s">
        <v>141</v>
      </c>
      <c r="P1119" s="2" t="s">
        <v>3412</v>
      </c>
    </row>
    <row r="1120" spans="1:16" s="10" customFormat="1" ht="24.6" customHeight="1">
      <c r="A1120" s="1">
        <v>1645</v>
      </c>
      <c r="B1120" s="2"/>
      <c r="C1120" s="3">
        <v>20160707</v>
      </c>
      <c r="D1120" s="4" t="s">
        <v>3420</v>
      </c>
      <c r="E1120" s="2" t="s">
        <v>1695</v>
      </c>
      <c r="F1120" s="5"/>
      <c r="G1120" s="3">
        <v>2</v>
      </c>
      <c r="H1120" s="6" t="s">
        <v>3</v>
      </c>
      <c r="I1120" s="2" t="s">
        <v>4</v>
      </c>
      <c r="J1120" s="7">
        <v>1386</v>
      </c>
      <c r="K1120" s="4" t="s">
        <v>3421</v>
      </c>
      <c r="L1120" s="3">
        <v>1</v>
      </c>
      <c r="M1120" s="8">
        <v>42580</v>
      </c>
      <c r="N1120" s="2" t="s">
        <v>3131</v>
      </c>
      <c r="O1120" s="2" t="s">
        <v>141</v>
      </c>
      <c r="P1120" s="2" t="s">
        <v>745</v>
      </c>
    </row>
    <row r="1121" spans="1:16" s="10" customFormat="1" ht="24.6" customHeight="1">
      <c r="A1121" s="1">
        <v>1646</v>
      </c>
      <c r="B1121" s="2"/>
      <c r="C1121" s="3">
        <v>20160707</v>
      </c>
      <c r="D1121" s="4" t="s">
        <v>3420</v>
      </c>
      <c r="E1121" s="2" t="s">
        <v>654</v>
      </c>
      <c r="F1121" s="5"/>
      <c r="G1121" s="3">
        <v>2</v>
      </c>
      <c r="H1121" s="6" t="s">
        <v>3</v>
      </c>
      <c r="I1121" s="2" t="s">
        <v>4</v>
      </c>
      <c r="J1121" s="7">
        <v>2246</v>
      </c>
      <c r="K1121" s="4" t="s">
        <v>3421</v>
      </c>
      <c r="L1121" s="3">
        <v>0</v>
      </c>
      <c r="M1121" s="8">
        <v>42580</v>
      </c>
      <c r="N1121" s="2" t="s">
        <v>3131</v>
      </c>
      <c r="O1121" s="2" t="s">
        <v>141</v>
      </c>
      <c r="P1121" s="2" t="s">
        <v>745</v>
      </c>
    </row>
    <row r="1122" spans="1:16" s="10" customFormat="1" ht="24.6" customHeight="1">
      <c r="A1122" s="1">
        <v>1647</v>
      </c>
      <c r="B1122" s="2"/>
      <c r="C1122" s="3">
        <v>20160707</v>
      </c>
      <c r="D1122" s="4" t="s">
        <v>3420</v>
      </c>
      <c r="E1122" s="2" t="s">
        <v>3422</v>
      </c>
      <c r="F1122" s="5" t="s">
        <v>662</v>
      </c>
      <c r="G1122" s="3">
        <v>2</v>
      </c>
      <c r="H1122" s="6" t="s">
        <v>3</v>
      </c>
      <c r="I1122" s="2" t="s">
        <v>4</v>
      </c>
      <c r="J1122" s="7">
        <v>5725</v>
      </c>
      <c r="K1122" s="4" t="s">
        <v>3421</v>
      </c>
      <c r="L1122" s="3">
        <v>0</v>
      </c>
      <c r="M1122" s="8">
        <v>42580</v>
      </c>
      <c r="N1122" s="2" t="s">
        <v>3131</v>
      </c>
      <c r="O1122" s="2" t="s">
        <v>141</v>
      </c>
      <c r="P1122" s="2" t="s">
        <v>745</v>
      </c>
    </row>
    <row r="1123" spans="1:16" s="10" customFormat="1" ht="24.6" customHeight="1">
      <c r="A1123" s="1">
        <v>1648</v>
      </c>
      <c r="B1123" s="2"/>
      <c r="C1123" s="3">
        <v>20160707</v>
      </c>
      <c r="D1123" s="4" t="s">
        <v>3420</v>
      </c>
      <c r="E1123" s="2" t="s">
        <v>3423</v>
      </c>
      <c r="F1123" s="5"/>
      <c r="G1123" s="3">
        <v>1</v>
      </c>
      <c r="H1123" s="6" t="s">
        <v>3</v>
      </c>
      <c r="I1123" s="2" t="s">
        <v>4</v>
      </c>
      <c r="J1123" s="7">
        <v>11543</v>
      </c>
      <c r="K1123" s="4" t="s">
        <v>3421</v>
      </c>
      <c r="L1123" s="3">
        <v>0</v>
      </c>
      <c r="M1123" s="8">
        <v>42580</v>
      </c>
      <c r="N1123" s="2" t="s">
        <v>3131</v>
      </c>
      <c r="O1123" s="2" t="s">
        <v>141</v>
      </c>
      <c r="P1123" s="2" t="s">
        <v>745</v>
      </c>
    </row>
    <row r="1124" spans="1:16" s="10" customFormat="1" ht="24.6" customHeight="1">
      <c r="A1124" s="1">
        <v>1649</v>
      </c>
      <c r="B1124" s="2"/>
      <c r="C1124" s="3">
        <v>20160707</v>
      </c>
      <c r="D1124" s="4" t="s">
        <v>3420</v>
      </c>
      <c r="E1124" s="2" t="s">
        <v>3424</v>
      </c>
      <c r="F1124" s="5" t="s">
        <v>662</v>
      </c>
      <c r="G1124" s="3">
        <v>1</v>
      </c>
      <c r="H1124" s="6" t="s">
        <v>3</v>
      </c>
      <c r="I1124" s="2" t="s">
        <v>4</v>
      </c>
      <c r="J1124" s="7">
        <v>5094</v>
      </c>
      <c r="K1124" s="4" t="s">
        <v>3421</v>
      </c>
      <c r="L1124" s="3">
        <v>0</v>
      </c>
      <c r="M1124" s="8">
        <v>42580</v>
      </c>
      <c r="N1124" s="2" t="s">
        <v>3131</v>
      </c>
      <c r="O1124" s="2" t="s">
        <v>141</v>
      </c>
      <c r="P1124" s="2" t="s">
        <v>745</v>
      </c>
    </row>
    <row r="1125" spans="1:16" s="10" customFormat="1" ht="24.6" customHeight="1">
      <c r="A1125" s="1">
        <v>1650</v>
      </c>
      <c r="B1125" s="2"/>
      <c r="C1125" s="3">
        <v>20160707</v>
      </c>
      <c r="D1125" s="4" t="s">
        <v>3420</v>
      </c>
      <c r="E1125" s="2" t="s">
        <v>2441</v>
      </c>
      <c r="F1125" s="5"/>
      <c r="G1125" s="3">
        <v>1</v>
      </c>
      <c r="H1125" s="6" t="s">
        <v>3</v>
      </c>
      <c r="I1125" s="2" t="s">
        <v>4</v>
      </c>
      <c r="J1125" s="7">
        <v>9342</v>
      </c>
      <c r="K1125" s="4" t="s">
        <v>3421</v>
      </c>
      <c r="L1125" s="3">
        <v>0</v>
      </c>
      <c r="M1125" s="8">
        <v>42580</v>
      </c>
      <c r="N1125" s="2" t="s">
        <v>3131</v>
      </c>
      <c r="O1125" s="2" t="s">
        <v>141</v>
      </c>
      <c r="P1125" s="2" t="s">
        <v>745</v>
      </c>
    </row>
    <row r="1126" spans="1:16" s="10" customFormat="1" ht="24.6" customHeight="1">
      <c r="A1126" s="1">
        <v>1651</v>
      </c>
      <c r="B1126" s="2"/>
      <c r="C1126" s="3">
        <v>20160707</v>
      </c>
      <c r="D1126" s="4" t="s">
        <v>3425</v>
      </c>
      <c r="E1126" s="2" t="s">
        <v>1773</v>
      </c>
      <c r="F1126" s="5"/>
      <c r="G1126" s="3">
        <v>2</v>
      </c>
      <c r="H1126" s="6" t="s">
        <v>3</v>
      </c>
      <c r="I1126" s="2" t="s">
        <v>4</v>
      </c>
      <c r="J1126" s="7">
        <v>19504</v>
      </c>
      <c r="K1126" s="4" t="s">
        <v>3426</v>
      </c>
      <c r="L1126" s="3">
        <v>1</v>
      </c>
      <c r="M1126" s="8">
        <v>42613</v>
      </c>
      <c r="N1126" s="2" t="s">
        <v>3427</v>
      </c>
      <c r="O1126" s="2" t="s">
        <v>141</v>
      </c>
      <c r="P1126" s="2" t="s">
        <v>3412</v>
      </c>
    </row>
    <row r="1127" spans="1:16" s="10" customFormat="1" ht="24.6" customHeight="1">
      <c r="A1127" s="1">
        <v>1652</v>
      </c>
      <c r="B1127" s="2"/>
      <c r="C1127" s="3">
        <v>20160707</v>
      </c>
      <c r="D1127" s="4" t="s">
        <v>3425</v>
      </c>
      <c r="E1127" s="2" t="s">
        <v>3424</v>
      </c>
      <c r="F1127" s="5"/>
      <c r="G1127" s="3">
        <v>1</v>
      </c>
      <c r="H1127" s="6" t="s">
        <v>3</v>
      </c>
      <c r="I1127" s="2" t="s">
        <v>4</v>
      </c>
      <c r="J1127" s="7">
        <v>8822</v>
      </c>
      <c r="K1127" s="4" t="s">
        <v>3426</v>
      </c>
      <c r="L1127" s="3">
        <v>0</v>
      </c>
      <c r="M1127" s="8">
        <v>42613</v>
      </c>
      <c r="N1127" s="2" t="s">
        <v>3427</v>
      </c>
      <c r="O1127" s="2" t="s">
        <v>141</v>
      </c>
      <c r="P1127" s="2" t="s">
        <v>3412</v>
      </c>
    </row>
    <row r="1128" spans="1:16" s="10" customFormat="1" ht="24.6" customHeight="1">
      <c r="A1128" s="1">
        <v>1653</v>
      </c>
      <c r="B1128" s="2"/>
      <c r="C1128" s="3">
        <v>20160707</v>
      </c>
      <c r="D1128" s="4" t="s">
        <v>3425</v>
      </c>
      <c r="E1128" s="2" t="s">
        <v>1618</v>
      </c>
      <c r="F1128" s="5"/>
      <c r="G1128" s="3">
        <v>5</v>
      </c>
      <c r="H1128" s="6" t="s">
        <v>3</v>
      </c>
      <c r="I1128" s="2" t="s">
        <v>4</v>
      </c>
      <c r="J1128" s="7">
        <v>150035</v>
      </c>
      <c r="K1128" s="4" t="s">
        <v>3426</v>
      </c>
      <c r="L1128" s="3">
        <v>0</v>
      </c>
      <c r="M1128" s="8">
        <v>42613</v>
      </c>
      <c r="N1128" s="2" t="s">
        <v>3427</v>
      </c>
      <c r="O1128" s="2" t="s">
        <v>141</v>
      </c>
      <c r="P1128" s="2" t="s">
        <v>3412</v>
      </c>
    </row>
    <row r="1129" spans="1:16" s="10" customFormat="1" ht="24.6" customHeight="1">
      <c r="A1129" s="1">
        <v>1654</v>
      </c>
      <c r="B1129" s="2"/>
      <c r="C1129" s="3">
        <v>20160707</v>
      </c>
      <c r="D1129" s="4" t="s">
        <v>3425</v>
      </c>
      <c r="E1129" s="2" t="s">
        <v>3424</v>
      </c>
      <c r="F1129" s="5"/>
      <c r="G1129" s="3">
        <v>4</v>
      </c>
      <c r="H1129" s="6" t="s">
        <v>3</v>
      </c>
      <c r="I1129" s="2" t="s">
        <v>4</v>
      </c>
      <c r="J1129" s="7">
        <v>29408</v>
      </c>
      <c r="K1129" s="4" t="s">
        <v>3426</v>
      </c>
      <c r="L1129" s="3">
        <v>0</v>
      </c>
      <c r="M1129" s="8">
        <v>42613</v>
      </c>
      <c r="N1129" s="2" t="s">
        <v>3427</v>
      </c>
      <c r="O1129" s="2" t="s">
        <v>141</v>
      </c>
      <c r="P1129" s="2" t="s">
        <v>3412</v>
      </c>
    </row>
    <row r="1130" spans="1:16" s="10" customFormat="1" ht="24.6" customHeight="1">
      <c r="A1130" s="1">
        <v>1669</v>
      </c>
      <c r="B1130" s="2"/>
      <c r="C1130" s="3">
        <v>20160715</v>
      </c>
      <c r="D1130" s="4" t="s">
        <v>3453</v>
      </c>
      <c r="E1130" s="2" t="s">
        <v>3454</v>
      </c>
      <c r="F1130" s="5"/>
      <c r="G1130" s="3">
        <v>2</v>
      </c>
      <c r="H1130" s="6" t="s">
        <v>3</v>
      </c>
      <c r="I1130" s="2" t="s">
        <v>4</v>
      </c>
      <c r="J1130" s="7">
        <v>29406</v>
      </c>
      <c r="K1130" s="4" t="s">
        <v>3455</v>
      </c>
      <c r="L1130" s="3">
        <v>1</v>
      </c>
      <c r="M1130" s="8">
        <v>42685</v>
      </c>
      <c r="N1130" s="2" t="s">
        <v>3427</v>
      </c>
      <c r="O1130" s="2" t="s">
        <v>141</v>
      </c>
      <c r="P1130" s="2" t="s">
        <v>3412</v>
      </c>
    </row>
    <row r="1131" spans="1:16" s="10" customFormat="1" ht="24.6" customHeight="1">
      <c r="A1131" s="1">
        <v>1671</v>
      </c>
      <c r="B1131" s="2"/>
      <c r="C1131" s="3">
        <v>20160801</v>
      </c>
      <c r="D1131" s="4" t="s">
        <v>3460</v>
      </c>
      <c r="E1131" s="2" t="s">
        <v>3461</v>
      </c>
      <c r="F1131" s="5" t="s">
        <v>3462</v>
      </c>
      <c r="G1131" s="3">
        <v>6</v>
      </c>
      <c r="H1131" s="6" t="s">
        <v>3</v>
      </c>
      <c r="I1131" s="2" t="s">
        <v>4</v>
      </c>
      <c r="J1131" s="7">
        <v>69762</v>
      </c>
      <c r="K1131" s="4" t="s">
        <v>3463</v>
      </c>
      <c r="L1131" s="3">
        <v>1</v>
      </c>
      <c r="M1131" s="8">
        <v>42660</v>
      </c>
      <c r="N1131" s="2" t="s">
        <v>3427</v>
      </c>
      <c r="O1131" s="2" t="s">
        <v>141</v>
      </c>
      <c r="P1131" s="2" t="s">
        <v>3412</v>
      </c>
    </row>
    <row r="1132" spans="1:16" s="10" customFormat="1" ht="24.6" customHeight="1">
      <c r="A1132" s="1">
        <v>1672</v>
      </c>
      <c r="B1132" s="2"/>
      <c r="C1132" s="3">
        <v>20160801</v>
      </c>
      <c r="D1132" s="4" t="s">
        <v>3460</v>
      </c>
      <c r="E1132" s="2" t="s">
        <v>1040</v>
      </c>
      <c r="F1132" s="5" t="s">
        <v>3462</v>
      </c>
      <c r="G1132" s="3">
        <v>12</v>
      </c>
      <c r="H1132" s="6" t="s">
        <v>3</v>
      </c>
      <c r="I1132" s="2" t="s">
        <v>4</v>
      </c>
      <c r="J1132" s="7">
        <v>69768</v>
      </c>
      <c r="K1132" s="4" t="s">
        <v>3463</v>
      </c>
      <c r="L1132" s="3">
        <v>0</v>
      </c>
      <c r="M1132" s="8">
        <v>42660</v>
      </c>
      <c r="N1132" s="2" t="s">
        <v>3427</v>
      </c>
      <c r="O1132" s="2" t="s">
        <v>141</v>
      </c>
      <c r="P1132" s="2" t="s">
        <v>3412</v>
      </c>
    </row>
    <row r="1133" spans="1:16" s="10" customFormat="1" ht="24.6" customHeight="1">
      <c r="A1133" s="1">
        <v>1673</v>
      </c>
      <c r="B1133" s="2"/>
      <c r="C1133" s="3">
        <v>20160801</v>
      </c>
      <c r="D1133" s="4" t="s">
        <v>3460</v>
      </c>
      <c r="E1133" s="2" t="s">
        <v>1185</v>
      </c>
      <c r="F1133" s="5" t="s">
        <v>3462</v>
      </c>
      <c r="G1133" s="3">
        <v>1</v>
      </c>
      <c r="H1133" s="6" t="s">
        <v>3</v>
      </c>
      <c r="I1133" s="2" t="s">
        <v>4</v>
      </c>
      <c r="J1133" s="7">
        <v>1200</v>
      </c>
      <c r="K1133" s="4" t="s">
        <v>3463</v>
      </c>
      <c r="L1133" s="3">
        <v>0</v>
      </c>
      <c r="M1133" s="8">
        <v>42660</v>
      </c>
      <c r="N1133" s="2" t="s">
        <v>3427</v>
      </c>
      <c r="O1133" s="2" t="s">
        <v>141</v>
      </c>
      <c r="P1133" s="2" t="s">
        <v>3412</v>
      </c>
    </row>
    <row r="1134" spans="1:16" s="10" customFormat="1" ht="24.6" customHeight="1">
      <c r="A1134" s="1">
        <v>1681</v>
      </c>
      <c r="B1134" s="2"/>
      <c r="C1134" s="3">
        <v>20160801</v>
      </c>
      <c r="D1134" s="4" t="s">
        <v>3486</v>
      </c>
      <c r="E1134" s="2" t="s">
        <v>3487</v>
      </c>
      <c r="F1134" s="5" t="s">
        <v>3488</v>
      </c>
      <c r="G1134" s="3">
        <v>2</v>
      </c>
      <c r="H1134" s="6" t="s">
        <v>3</v>
      </c>
      <c r="I1134" s="2" t="s">
        <v>4</v>
      </c>
      <c r="J1134" s="7">
        <v>119664</v>
      </c>
      <c r="K1134" s="4" t="s">
        <v>3489</v>
      </c>
      <c r="L1134" s="3">
        <v>1</v>
      </c>
      <c r="M1134" s="8">
        <v>42661</v>
      </c>
      <c r="N1134" s="2" t="s">
        <v>3427</v>
      </c>
      <c r="O1134" s="2" t="s">
        <v>141</v>
      </c>
      <c r="P1134" s="2" t="s">
        <v>3412</v>
      </c>
    </row>
    <row r="1135" spans="1:16" s="10" customFormat="1" ht="24.6" customHeight="1">
      <c r="A1135" s="1">
        <v>1684</v>
      </c>
      <c r="B1135" s="2"/>
      <c r="C1135" s="3">
        <v>20160801</v>
      </c>
      <c r="D1135" s="4" t="s">
        <v>3497</v>
      </c>
      <c r="E1135" s="2" t="s">
        <v>45</v>
      </c>
      <c r="F1135" s="5"/>
      <c r="G1135" s="3">
        <v>5</v>
      </c>
      <c r="H1135" s="6" t="s">
        <v>3</v>
      </c>
      <c r="I1135" s="2" t="s">
        <v>4</v>
      </c>
      <c r="J1135" s="7">
        <v>27455</v>
      </c>
      <c r="K1135" s="4" t="s">
        <v>3455</v>
      </c>
      <c r="L1135" s="3">
        <v>1</v>
      </c>
      <c r="M1135" s="8">
        <v>42612</v>
      </c>
      <c r="N1135" s="2" t="s">
        <v>3427</v>
      </c>
      <c r="O1135" s="2" t="s">
        <v>141</v>
      </c>
      <c r="P1135" s="2" t="s">
        <v>3412</v>
      </c>
    </row>
    <row r="1136" spans="1:16" s="10" customFormat="1" ht="24.6" customHeight="1">
      <c r="A1136" s="1">
        <v>1685</v>
      </c>
      <c r="B1136" s="2"/>
      <c r="C1136" s="3">
        <v>20160801</v>
      </c>
      <c r="D1136" s="4" t="s">
        <v>3497</v>
      </c>
      <c r="E1136" s="2" t="s">
        <v>1558</v>
      </c>
      <c r="F1136" s="5"/>
      <c r="G1136" s="3">
        <v>2</v>
      </c>
      <c r="H1136" s="6" t="s">
        <v>3</v>
      </c>
      <c r="I1136" s="2" t="s">
        <v>4</v>
      </c>
      <c r="J1136" s="7">
        <v>14252</v>
      </c>
      <c r="K1136" s="4" t="s">
        <v>3455</v>
      </c>
      <c r="L1136" s="3">
        <v>0</v>
      </c>
      <c r="M1136" s="8">
        <v>42612</v>
      </c>
      <c r="N1136" s="2" t="s">
        <v>3427</v>
      </c>
      <c r="O1136" s="2" t="s">
        <v>141</v>
      </c>
      <c r="P1136" s="2" t="s">
        <v>3412</v>
      </c>
    </row>
    <row r="1137" spans="1:16" s="10" customFormat="1" ht="24.6" customHeight="1">
      <c r="A1137" s="1">
        <v>1686</v>
      </c>
      <c r="B1137" s="2"/>
      <c r="C1137" s="3">
        <v>20160801</v>
      </c>
      <c r="D1137" s="4" t="s">
        <v>3497</v>
      </c>
      <c r="E1137" s="2" t="s">
        <v>48</v>
      </c>
      <c r="F1137" s="5"/>
      <c r="G1137" s="3">
        <v>6</v>
      </c>
      <c r="H1137" s="6" t="s">
        <v>3</v>
      </c>
      <c r="I1137" s="2" t="s">
        <v>4</v>
      </c>
      <c r="J1137" s="7">
        <v>27006</v>
      </c>
      <c r="K1137" s="4" t="s">
        <v>3455</v>
      </c>
      <c r="L1137" s="3">
        <v>0</v>
      </c>
      <c r="M1137" s="8">
        <v>42612</v>
      </c>
      <c r="N1137" s="2" t="s">
        <v>3427</v>
      </c>
      <c r="O1137" s="2" t="s">
        <v>141</v>
      </c>
      <c r="P1137" s="2" t="s">
        <v>3412</v>
      </c>
    </row>
    <row r="1138" spans="1:16" s="10" customFormat="1" ht="24.6" customHeight="1">
      <c r="A1138" s="1">
        <v>1703</v>
      </c>
      <c r="B1138" s="2"/>
      <c r="C1138" s="3">
        <v>20160801</v>
      </c>
      <c r="D1138" s="4" t="s">
        <v>3540</v>
      </c>
      <c r="E1138" s="2" t="s">
        <v>3541</v>
      </c>
      <c r="F1138" s="5" t="s">
        <v>2285</v>
      </c>
      <c r="G1138" s="3">
        <v>1</v>
      </c>
      <c r="H1138" s="6" t="s">
        <v>3</v>
      </c>
      <c r="I1138" s="2" t="s">
        <v>4</v>
      </c>
      <c r="J1138" s="7">
        <v>517458</v>
      </c>
      <c r="K1138" s="4" t="s">
        <v>3542</v>
      </c>
      <c r="L1138" s="3">
        <v>1</v>
      </c>
      <c r="M1138" s="8">
        <v>42682</v>
      </c>
      <c r="N1138" s="2" t="s">
        <v>3427</v>
      </c>
      <c r="O1138" s="2" t="s">
        <v>141</v>
      </c>
      <c r="P1138" s="2" t="s">
        <v>3412</v>
      </c>
    </row>
    <row r="1139" spans="1:16" s="10" customFormat="1" ht="24.6" customHeight="1">
      <c r="A1139" s="1">
        <v>1704</v>
      </c>
      <c r="B1139" s="2"/>
      <c r="C1139" s="3">
        <v>20160801</v>
      </c>
      <c r="D1139" s="4" t="s">
        <v>3540</v>
      </c>
      <c r="E1139" s="2" t="s">
        <v>956</v>
      </c>
      <c r="F1139" s="5" t="s">
        <v>3173</v>
      </c>
      <c r="G1139" s="3">
        <v>1</v>
      </c>
      <c r="H1139" s="6" t="s">
        <v>3</v>
      </c>
      <c r="I1139" s="2" t="s">
        <v>4</v>
      </c>
      <c r="J1139" s="7">
        <v>26255</v>
      </c>
      <c r="K1139" s="4" t="s">
        <v>3542</v>
      </c>
      <c r="L1139" s="3">
        <v>0</v>
      </c>
      <c r="M1139" s="8">
        <v>42682</v>
      </c>
      <c r="N1139" s="2" t="s">
        <v>3427</v>
      </c>
      <c r="O1139" s="2" t="s">
        <v>141</v>
      </c>
      <c r="P1139" s="2" t="s">
        <v>3412</v>
      </c>
    </row>
    <row r="1140" spans="1:16" s="10" customFormat="1" ht="24.6" customHeight="1">
      <c r="A1140" s="1">
        <v>1705</v>
      </c>
      <c r="B1140" s="2"/>
      <c r="C1140" s="3">
        <v>20160801</v>
      </c>
      <c r="D1140" s="4" t="s">
        <v>3540</v>
      </c>
      <c r="E1140" s="2" t="s">
        <v>956</v>
      </c>
      <c r="F1140" s="5" t="s">
        <v>3173</v>
      </c>
      <c r="G1140" s="3">
        <v>1</v>
      </c>
      <c r="H1140" s="6" t="s">
        <v>3</v>
      </c>
      <c r="I1140" s="2" t="s">
        <v>4</v>
      </c>
      <c r="J1140" s="7">
        <v>24604</v>
      </c>
      <c r="K1140" s="4" t="s">
        <v>3542</v>
      </c>
      <c r="L1140" s="3">
        <v>0</v>
      </c>
      <c r="M1140" s="8">
        <v>42682</v>
      </c>
      <c r="N1140" s="2" t="s">
        <v>3427</v>
      </c>
      <c r="O1140" s="2" t="s">
        <v>141</v>
      </c>
      <c r="P1140" s="2" t="s">
        <v>3412</v>
      </c>
    </row>
    <row r="1141" spans="1:16" s="10" customFormat="1" ht="24.6" customHeight="1">
      <c r="A1141" s="1">
        <v>1710</v>
      </c>
      <c r="B1141" s="2"/>
      <c r="C1141" s="3">
        <v>20160801</v>
      </c>
      <c r="D1141" s="4" t="s">
        <v>3559</v>
      </c>
      <c r="E1141" s="2" t="s">
        <v>3560</v>
      </c>
      <c r="F1141" s="5" t="s">
        <v>3561</v>
      </c>
      <c r="G1141" s="3">
        <v>1</v>
      </c>
      <c r="H1141" s="6" t="s">
        <v>3</v>
      </c>
      <c r="I1141" s="2" t="s">
        <v>4</v>
      </c>
      <c r="J1141" s="7">
        <v>42009</v>
      </c>
      <c r="K1141" s="4" t="s">
        <v>3562</v>
      </c>
      <c r="L1141" s="3">
        <v>1</v>
      </c>
      <c r="M1141" s="8">
        <v>42636</v>
      </c>
      <c r="N1141" s="2" t="s">
        <v>3563</v>
      </c>
      <c r="O1141" s="2" t="s">
        <v>141</v>
      </c>
      <c r="P1141" s="2" t="s">
        <v>3412</v>
      </c>
    </row>
    <row r="1142" spans="1:16" s="10" customFormat="1" ht="24.6" customHeight="1">
      <c r="A1142" s="1">
        <v>1711</v>
      </c>
      <c r="B1142" s="2"/>
      <c r="C1142" s="3">
        <v>20160801</v>
      </c>
      <c r="D1142" s="4" t="s">
        <v>3559</v>
      </c>
      <c r="E1142" s="2" t="s">
        <v>956</v>
      </c>
      <c r="F1142" s="5" t="s">
        <v>3564</v>
      </c>
      <c r="G1142" s="3">
        <v>2</v>
      </c>
      <c r="H1142" s="6" t="s">
        <v>3</v>
      </c>
      <c r="I1142" s="2" t="s">
        <v>4</v>
      </c>
      <c r="J1142" s="7">
        <v>18004</v>
      </c>
      <c r="K1142" s="4" t="s">
        <v>3562</v>
      </c>
      <c r="L1142" s="3">
        <v>0</v>
      </c>
      <c r="M1142" s="8">
        <v>42636</v>
      </c>
      <c r="N1142" s="2" t="s">
        <v>3563</v>
      </c>
      <c r="O1142" s="2" t="s">
        <v>141</v>
      </c>
      <c r="P1142" s="2" t="s">
        <v>3412</v>
      </c>
    </row>
    <row r="1143" spans="1:16" s="10" customFormat="1" ht="24.6" customHeight="1">
      <c r="A1143" s="1">
        <v>1727</v>
      </c>
      <c r="B1143" s="2"/>
      <c r="C1143" s="3">
        <v>20160901</v>
      </c>
      <c r="D1143" s="4" t="s">
        <v>3559</v>
      </c>
      <c r="E1143" s="2" t="s">
        <v>3593</v>
      </c>
      <c r="F1143" s="5"/>
      <c r="G1143" s="3">
        <v>1</v>
      </c>
      <c r="H1143" s="6" t="s">
        <v>3</v>
      </c>
      <c r="I1143" s="2" t="s">
        <v>4</v>
      </c>
      <c r="J1143" s="7">
        <v>6451</v>
      </c>
      <c r="K1143" s="4" t="s">
        <v>3594</v>
      </c>
      <c r="L1143" s="3">
        <v>1</v>
      </c>
      <c r="M1143" s="8">
        <v>42626</v>
      </c>
      <c r="N1143" s="2" t="s">
        <v>3563</v>
      </c>
      <c r="O1143" s="2" t="s">
        <v>141</v>
      </c>
      <c r="P1143" s="2" t="s">
        <v>3412</v>
      </c>
    </row>
    <row r="1144" spans="1:16" s="10" customFormat="1" ht="24.6" customHeight="1">
      <c r="A1144" s="1">
        <v>1745</v>
      </c>
      <c r="B1144" s="2"/>
      <c r="C1144" s="3">
        <v>20160921</v>
      </c>
      <c r="D1144" s="4" t="s">
        <v>3617</v>
      </c>
      <c r="E1144" s="2" t="s">
        <v>3618</v>
      </c>
      <c r="F1144" s="5"/>
      <c r="G1144" s="3">
        <v>1</v>
      </c>
      <c r="H1144" s="6" t="s">
        <v>3</v>
      </c>
      <c r="I1144" s="2" t="s">
        <v>4</v>
      </c>
      <c r="J1144" s="7">
        <v>43359</v>
      </c>
      <c r="K1144" s="4" t="s">
        <v>3619</v>
      </c>
      <c r="L1144" s="3">
        <v>1</v>
      </c>
      <c r="M1144" s="8">
        <v>42716</v>
      </c>
      <c r="N1144" s="2" t="s">
        <v>3620</v>
      </c>
      <c r="O1144" s="2" t="s">
        <v>141</v>
      </c>
      <c r="P1144" s="2" t="s">
        <v>3412</v>
      </c>
    </row>
    <row r="1145" spans="1:16" s="10" customFormat="1" ht="24.6" customHeight="1">
      <c r="A1145" s="1">
        <v>1746</v>
      </c>
      <c r="B1145" s="2"/>
      <c r="C1145" s="3">
        <v>20160921</v>
      </c>
      <c r="D1145" s="4" t="s">
        <v>3453</v>
      </c>
      <c r="E1145" s="2" t="s">
        <v>3621</v>
      </c>
      <c r="F1145" s="5" t="s">
        <v>3622</v>
      </c>
      <c r="G1145" s="3">
        <v>1</v>
      </c>
      <c r="H1145" s="6" t="s">
        <v>3</v>
      </c>
      <c r="I1145" s="2" t="s">
        <v>4</v>
      </c>
      <c r="J1145" s="7">
        <v>6751</v>
      </c>
      <c r="K1145" s="4" t="s">
        <v>3623</v>
      </c>
      <c r="L1145" s="3">
        <v>1</v>
      </c>
      <c r="M1145" s="8">
        <v>42712</v>
      </c>
      <c r="N1145" s="2" t="s">
        <v>3624</v>
      </c>
      <c r="O1145" s="2" t="s">
        <v>141</v>
      </c>
      <c r="P1145" s="2" t="s">
        <v>3412</v>
      </c>
    </row>
    <row r="1146" spans="1:16" s="10" customFormat="1" ht="24.6" customHeight="1">
      <c r="A1146" s="1">
        <v>1747</v>
      </c>
      <c r="B1146" s="2"/>
      <c r="C1146" s="3">
        <v>20160921</v>
      </c>
      <c r="D1146" s="4" t="s">
        <v>3453</v>
      </c>
      <c r="E1146" s="2" t="s">
        <v>2659</v>
      </c>
      <c r="F1146" s="5" t="s">
        <v>3625</v>
      </c>
      <c r="G1146" s="3">
        <v>1</v>
      </c>
      <c r="H1146" s="6" t="s">
        <v>3</v>
      </c>
      <c r="I1146" s="2" t="s">
        <v>4</v>
      </c>
      <c r="J1146" s="7">
        <v>14328</v>
      </c>
      <c r="K1146" s="4" t="s">
        <v>3623</v>
      </c>
      <c r="L1146" s="3">
        <v>0</v>
      </c>
      <c r="M1146" s="8">
        <v>42712</v>
      </c>
      <c r="N1146" s="2" t="s">
        <v>3624</v>
      </c>
      <c r="O1146" s="2" t="s">
        <v>141</v>
      </c>
      <c r="P1146" s="2" t="s">
        <v>3412</v>
      </c>
    </row>
    <row r="1147" spans="1:16" s="10" customFormat="1" ht="24.6" customHeight="1">
      <c r="A1147" s="1">
        <v>1769</v>
      </c>
      <c r="B1147" s="2"/>
      <c r="C1147" s="3">
        <v>20161031</v>
      </c>
      <c r="D1147" s="4" t="s">
        <v>3655</v>
      </c>
      <c r="E1147" s="2" t="s">
        <v>3241</v>
      </c>
      <c r="F1147" s="5" t="s">
        <v>3656</v>
      </c>
      <c r="G1147" s="3">
        <v>1</v>
      </c>
      <c r="H1147" s="6" t="s">
        <v>3</v>
      </c>
      <c r="I1147" s="2" t="s">
        <v>4</v>
      </c>
      <c r="J1147" s="7">
        <v>34507</v>
      </c>
      <c r="K1147" s="4" t="s">
        <v>3657</v>
      </c>
      <c r="L1147" s="3">
        <v>1</v>
      </c>
      <c r="M1147" s="8">
        <v>42691</v>
      </c>
      <c r="N1147" s="2" t="s">
        <v>3427</v>
      </c>
      <c r="O1147" s="2" t="s">
        <v>141</v>
      </c>
      <c r="P1147" s="2" t="s">
        <v>3412</v>
      </c>
    </row>
    <row r="1148" spans="1:16" s="10" customFormat="1" ht="24.6" customHeight="1">
      <c r="A1148" s="1">
        <v>1770</v>
      </c>
      <c r="B1148" s="2"/>
      <c r="C1148" s="3">
        <v>20161031</v>
      </c>
      <c r="D1148" s="4" t="s">
        <v>3655</v>
      </c>
      <c r="E1148" s="2" t="s">
        <v>1421</v>
      </c>
      <c r="F1148" s="5" t="s">
        <v>2645</v>
      </c>
      <c r="G1148" s="3">
        <v>1</v>
      </c>
      <c r="H1148" s="6" t="s">
        <v>3</v>
      </c>
      <c r="I1148" s="2" t="s">
        <v>4</v>
      </c>
      <c r="J1148" s="7">
        <v>39533</v>
      </c>
      <c r="K1148" s="4" t="s">
        <v>3657</v>
      </c>
      <c r="L1148" s="3">
        <v>0</v>
      </c>
      <c r="M1148" s="8">
        <v>42691</v>
      </c>
      <c r="N1148" s="2" t="s">
        <v>3427</v>
      </c>
      <c r="O1148" s="2" t="s">
        <v>141</v>
      </c>
      <c r="P1148" s="2" t="s">
        <v>3412</v>
      </c>
    </row>
    <row r="1149" spans="1:16" s="10" customFormat="1" ht="24.6" customHeight="1">
      <c r="A1149" s="1">
        <v>415</v>
      </c>
      <c r="B1149" s="2"/>
      <c r="C1149" s="3">
        <v>20101207</v>
      </c>
      <c r="D1149" s="4" t="s">
        <v>40</v>
      </c>
      <c r="E1149" s="2" t="s">
        <v>41</v>
      </c>
      <c r="F1149" s="5" t="s">
        <v>42</v>
      </c>
      <c r="G1149" s="3">
        <v>1</v>
      </c>
      <c r="H1149" s="6" t="s">
        <v>3</v>
      </c>
      <c r="I1149" s="2" t="s">
        <v>4</v>
      </c>
      <c r="J1149" s="7">
        <v>61738</v>
      </c>
      <c r="K1149" s="4" t="s">
        <v>43</v>
      </c>
      <c r="L1149" s="3">
        <f>IF(K1149=K1148,0,1)</f>
        <v>1</v>
      </c>
      <c r="M1149" s="8">
        <v>40617</v>
      </c>
      <c r="N1149" s="2" t="s">
        <v>11</v>
      </c>
      <c r="O1149" s="2" t="s">
        <v>12</v>
      </c>
      <c r="P1149" s="2" t="s">
        <v>13</v>
      </c>
    </row>
    <row r="1150" spans="1:16" s="10" customFormat="1" ht="24.6" customHeight="1">
      <c r="A1150" s="1">
        <v>421</v>
      </c>
      <c r="B1150" s="2"/>
      <c r="C1150" s="3">
        <v>20101207</v>
      </c>
      <c r="D1150" s="4" t="s">
        <v>62</v>
      </c>
      <c r="E1150" s="2" t="s">
        <v>63</v>
      </c>
      <c r="F1150" s="5" t="s">
        <v>64</v>
      </c>
      <c r="G1150" s="3">
        <v>1</v>
      </c>
      <c r="H1150" s="6" t="s">
        <v>3</v>
      </c>
      <c r="I1150" s="2" t="s">
        <v>4</v>
      </c>
      <c r="J1150" s="7">
        <v>10970</v>
      </c>
      <c r="K1150" s="4" t="s">
        <v>65</v>
      </c>
      <c r="L1150" s="3" t="e">
        <f>IF(K1150=#REF!,0,1)</f>
        <v>#REF!</v>
      </c>
      <c r="M1150" s="8">
        <v>40547</v>
      </c>
      <c r="N1150" s="2" t="s">
        <v>11</v>
      </c>
      <c r="O1150" s="2" t="s">
        <v>12</v>
      </c>
      <c r="P1150" s="2" t="s">
        <v>13</v>
      </c>
    </row>
    <row r="1151" spans="1:16" s="10" customFormat="1" ht="24.6" customHeight="1">
      <c r="A1151" s="1">
        <v>425</v>
      </c>
      <c r="B1151" s="2"/>
      <c r="C1151" s="3">
        <v>20101221</v>
      </c>
      <c r="D1151" s="4" t="s">
        <v>77</v>
      </c>
      <c r="E1151" s="2" t="s">
        <v>78</v>
      </c>
      <c r="F1151" s="5" t="s">
        <v>79</v>
      </c>
      <c r="G1151" s="3">
        <v>1</v>
      </c>
      <c r="H1151" s="6" t="s">
        <v>3</v>
      </c>
      <c r="I1151" s="2" t="s">
        <v>4</v>
      </c>
      <c r="J1151" s="7">
        <v>38820.589999999997</v>
      </c>
      <c r="K1151" s="4" t="s">
        <v>80</v>
      </c>
      <c r="L1151" s="3">
        <f>IF(K1151=K1150,0,1)</f>
        <v>1</v>
      </c>
      <c r="M1151" s="8">
        <v>40620</v>
      </c>
      <c r="N1151" s="2" t="s">
        <v>11</v>
      </c>
      <c r="O1151" s="2" t="s">
        <v>12</v>
      </c>
      <c r="P1151" s="2" t="s">
        <v>13</v>
      </c>
    </row>
    <row r="1152" spans="1:16" s="10" customFormat="1" ht="24.6" customHeight="1">
      <c r="A1152" s="1">
        <v>426</v>
      </c>
      <c r="B1152" s="2"/>
      <c r="C1152" s="3">
        <v>20101221</v>
      </c>
      <c r="D1152" s="4" t="s">
        <v>77</v>
      </c>
      <c r="E1152" s="2" t="s">
        <v>81</v>
      </c>
      <c r="F1152" s="5" t="s">
        <v>82</v>
      </c>
      <c r="G1152" s="3">
        <v>1</v>
      </c>
      <c r="H1152" s="6" t="s">
        <v>83</v>
      </c>
      <c r="I1152" s="2" t="s">
        <v>4</v>
      </c>
      <c r="J1152" s="7">
        <v>28680.880000000001</v>
      </c>
      <c r="K1152" s="4" t="s">
        <v>80</v>
      </c>
      <c r="L1152" s="3">
        <f>IF(K1152=K1151,0,1)</f>
        <v>0</v>
      </c>
      <c r="M1152" s="8">
        <v>40620</v>
      </c>
      <c r="N1152" s="2" t="s">
        <v>11</v>
      </c>
      <c r="O1152" s="2" t="s">
        <v>12</v>
      </c>
      <c r="P1152" s="2" t="s">
        <v>13</v>
      </c>
    </row>
    <row r="1153" spans="1:16" s="10" customFormat="1" ht="24.6" customHeight="1">
      <c r="A1153" s="1">
        <v>427</v>
      </c>
      <c r="B1153" s="2"/>
      <c r="C1153" s="3">
        <v>20101221</v>
      </c>
      <c r="D1153" s="4" t="s">
        <v>77</v>
      </c>
      <c r="E1153" s="2" t="s">
        <v>84</v>
      </c>
      <c r="F1153" s="5" t="s">
        <v>85</v>
      </c>
      <c r="G1153" s="3">
        <v>1</v>
      </c>
      <c r="H1153" s="6" t="s">
        <v>3</v>
      </c>
      <c r="I1153" s="2" t="s">
        <v>4</v>
      </c>
      <c r="J1153" s="7">
        <v>20858.82</v>
      </c>
      <c r="K1153" s="4" t="s">
        <v>80</v>
      </c>
      <c r="L1153" s="3">
        <f>IF(K1153=K1152,0,1)</f>
        <v>0</v>
      </c>
      <c r="M1153" s="8">
        <v>40620</v>
      </c>
      <c r="N1153" s="2" t="s">
        <v>11</v>
      </c>
      <c r="O1153" s="2" t="s">
        <v>12</v>
      </c>
      <c r="P1153" s="2" t="s">
        <v>13</v>
      </c>
    </row>
    <row r="1154" spans="1:16" s="10" customFormat="1" ht="24.6" customHeight="1">
      <c r="A1154" s="1">
        <v>428</v>
      </c>
      <c r="B1154" s="2"/>
      <c r="C1154" s="3">
        <v>20101221</v>
      </c>
      <c r="D1154" s="4" t="s">
        <v>77</v>
      </c>
      <c r="E1154" s="2" t="s">
        <v>86</v>
      </c>
      <c r="F1154" s="5" t="s">
        <v>87</v>
      </c>
      <c r="G1154" s="3">
        <v>1</v>
      </c>
      <c r="H1154" s="6" t="s">
        <v>3</v>
      </c>
      <c r="I1154" s="2" t="s">
        <v>4</v>
      </c>
      <c r="J1154" s="7">
        <v>59855.14</v>
      </c>
      <c r="K1154" s="4" t="s">
        <v>80</v>
      </c>
      <c r="L1154" s="3">
        <f>IF(K1154=K1153,0,1)</f>
        <v>0</v>
      </c>
      <c r="M1154" s="8">
        <v>40620</v>
      </c>
      <c r="N1154" s="2" t="s">
        <v>11</v>
      </c>
      <c r="O1154" s="2" t="s">
        <v>12</v>
      </c>
      <c r="P1154" s="2" t="s">
        <v>13</v>
      </c>
    </row>
    <row r="1155" spans="1:16" s="10" customFormat="1" ht="24.6" customHeight="1">
      <c r="A1155" s="1">
        <v>429</v>
      </c>
      <c r="B1155" s="2"/>
      <c r="C1155" s="3">
        <v>20101221</v>
      </c>
      <c r="D1155" s="4" t="s">
        <v>88</v>
      </c>
      <c r="E1155" s="2" t="s">
        <v>20</v>
      </c>
      <c r="F1155" s="5" t="s">
        <v>89</v>
      </c>
      <c r="G1155" s="3">
        <v>1</v>
      </c>
      <c r="H1155" s="6" t="s">
        <v>3</v>
      </c>
      <c r="I1155" s="2" t="s">
        <v>4</v>
      </c>
      <c r="J1155" s="7">
        <v>7514</v>
      </c>
      <c r="K1155" s="4" t="s">
        <v>90</v>
      </c>
      <c r="L1155" s="3">
        <f>IF(K1155=K1154,0,1)</f>
        <v>1</v>
      </c>
      <c r="M1155" s="8">
        <v>40653</v>
      </c>
      <c r="N1155" s="2" t="s">
        <v>11</v>
      </c>
      <c r="O1155" s="2" t="s">
        <v>12</v>
      </c>
      <c r="P1155" s="2" t="s">
        <v>13</v>
      </c>
    </row>
    <row r="1156" spans="1:16" s="10" customFormat="1" ht="24.6" customHeight="1">
      <c r="A1156" s="1">
        <v>433</v>
      </c>
      <c r="B1156" s="2"/>
      <c r="C1156" s="3">
        <v>20101229</v>
      </c>
      <c r="D1156" s="4" t="s">
        <v>104</v>
      </c>
      <c r="E1156" s="2" t="s">
        <v>105</v>
      </c>
      <c r="F1156" s="5" t="s">
        <v>106</v>
      </c>
      <c r="G1156" s="3">
        <v>1</v>
      </c>
      <c r="H1156" s="6" t="s">
        <v>3</v>
      </c>
      <c r="I1156" s="2" t="s">
        <v>4</v>
      </c>
      <c r="J1156" s="7">
        <v>19597</v>
      </c>
      <c r="K1156" s="4" t="s">
        <v>107</v>
      </c>
      <c r="L1156" s="3" t="e">
        <f>IF(K1156=#REF!,0,1)</f>
        <v>#REF!</v>
      </c>
      <c r="M1156" s="8">
        <v>40549</v>
      </c>
      <c r="N1156" s="2" t="s">
        <v>11</v>
      </c>
      <c r="O1156" s="2" t="s">
        <v>12</v>
      </c>
      <c r="P1156" s="2" t="s">
        <v>13</v>
      </c>
    </row>
    <row r="1157" spans="1:16" s="10" customFormat="1" ht="24.6" customHeight="1">
      <c r="A1157" s="1">
        <v>440</v>
      </c>
      <c r="B1157" s="2"/>
      <c r="C1157" s="3">
        <v>20101229</v>
      </c>
      <c r="D1157" s="4" t="s">
        <v>126</v>
      </c>
      <c r="E1157" s="2" t="s">
        <v>127</v>
      </c>
      <c r="F1157" s="5" t="s">
        <v>128</v>
      </c>
      <c r="G1157" s="3">
        <v>1</v>
      </c>
      <c r="H1157" s="6" t="s">
        <v>3</v>
      </c>
      <c r="I1157" s="2" t="s">
        <v>4</v>
      </c>
      <c r="J1157" s="7">
        <v>4435</v>
      </c>
      <c r="K1157" s="4" t="s">
        <v>129</v>
      </c>
      <c r="L1157" s="3">
        <f>IF(K1157=K1156,0,1)</f>
        <v>1</v>
      </c>
      <c r="M1157" s="8">
        <v>40555</v>
      </c>
      <c r="N1157" s="2" t="s">
        <v>11</v>
      </c>
      <c r="O1157" s="2" t="s">
        <v>12</v>
      </c>
      <c r="P1157" s="2" t="s">
        <v>13</v>
      </c>
    </row>
    <row r="1158" spans="1:16" s="10" customFormat="1" ht="24.6" customHeight="1">
      <c r="A1158" s="1">
        <v>441</v>
      </c>
      <c r="B1158" s="2"/>
      <c r="C1158" s="3">
        <v>20101229</v>
      </c>
      <c r="D1158" s="4" t="s">
        <v>126</v>
      </c>
      <c r="E1158" s="2" t="s">
        <v>130</v>
      </c>
      <c r="F1158" s="5" t="s">
        <v>131</v>
      </c>
      <c r="G1158" s="3">
        <v>1</v>
      </c>
      <c r="H1158" s="6" t="s">
        <v>3</v>
      </c>
      <c r="I1158" s="2" t="s">
        <v>4</v>
      </c>
      <c r="J1158" s="7">
        <v>3051</v>
      </c>
      <c r="K1158" s="4" t="s">
        <v>129</v>
      </c>
      <c r="L1158" s="3">
        <f>IF(K1158=K1157,0,1)</f>
        <v>0</v>
      </c>
      <c r="M1158" s="8">
        <v>40555</v>
      </c>
      <c r="N1158" s="2" t="s">
        <v>11</v>
      </c>
      <c r="O1158" s="2" t="s">
        <v>12</v>
      </c>
      <c r="P1158" s="2" t="s">
        <v>13</v>
      </c>
    </row>
    <row r="1159" spans="1:16" s="10" customFormat="1" ht="24.6" customHeight="1">
      <c r="A1159" s="1">
        <v>442</v>
      </c>
      <c r="B1159" s="2"/>
      <c r="C1159" s="3">
        <v>20101229</v>
      </c>
      <c r="D1159" s="4" t="s">
        <v>126</v>
      </c>
      <c r="E1159" s="2" t="s">
        <v>132</v>
      </c>
      <c r="F1159" s="5" t="s">
        <v>133</v>
      </c>
      <c r="G1159" s="3">
        <v>1</v>
      </c>
      <c r="H1159" s="6" t="s">
        <v>3</v>
      </c>
      <c r="I1159" s="2" t="s">
        <v>4</v>
      </c>
      <c r="J1159" s="7">
        <v>3452</v>
      </c>
      <c r="K1159" s="4" t="s">
        <v>129</v>
      </c>
      <c r="L1159" s="3">
        <f>IF(K1159=K1158,0,1)</f>
        <v>0</v>
      </c>
      <c r="M1159" s="8">
        <v>40555</v>
      </c>
      <c r="N1159" s="2" t="s">
        <v>11</v>
      </c>
      <c r="O1159" s="2" t="s">
        <v>12</v>
      </c>
      <c r="P1159" s="2" t="s">
        <v>13</v>
      </c>
    </row>
    <row r="1160" spans="1:16" s="10" customFormat="1" ht="24.6" customHeight="1">
      <c r="A1160" s="1">
        <v>443</v>
      </c>
      <c r="B1160" s="2"/>
      <c r="C1160" s="3">
        <v>20101229</v>
      </c>
      <c r="D1160" s="4" t="s">
        <v>126</v>
      </c>
      <c r="E1160" s="2" t="s">
        <v>134</v>
      </c>
      <c r="F1160" s="5" t="s">
        <v>135</v>
      </c>
      <c r="G1160" s="3">
        <v>1</v>
      </c>
      <c r="H1160" s="6" t="s">
        <v>3</v>
      </c>
      <c r="I1160" s="2" t="s">
        <v>4</v>
      </c>
      <c r="J1160" s="7">
        <v>3125</v>
      </c>
      <c r="K1160" s="4" t="s">
        <v>129</v>
      </c>
      <c r="L1160" s="3">
        <f>IF(K1160=K1159,0,1)</f>
        <v>0</v>
      </c>
      <c r="M1160" s="8">
        <v>40555</v>
      </c>
      <c r="N1160" s="2" t="s">
        <v>11</v>
      </c>
      <c r="O1160" s="2" t="s">
        <v>12</v>
      </c>
      <c r="P1160" s="2" t="s">
        <v>13</v>
      </c>
    </row>
    <row r="1161" spans="1:16" s="10" customFormat="1" ht="24.6" customHeight="1">
      <c r="A1161" s="1">
        <v>464</v>
      </c>
      <c r="B1161" s="2"/>
      <c r="C1161" s="3">
        <v>20110107</v>
      </c>
      <c r="D1161" s="4" t="s">
        <v>204</v>
      </c>
      <c r="E1161" s="2" t="s">
        <v>205</v>
      </c>
      <c r="F1161" s="5" t="s">
        <v>206</v>
      </c>
      <c r="G1161" s="3">
        <v>2</v>
      </c>
      <c r="H1161" s="6" t="s">
        <v>83</v>
      </c>
      <c r="I1161" s="2" t="s">
        <v>4</v>
      </c>
      <c r="J1161" s="7">
        <v>32021</v>
      </c>
      <c r="K1161" s="4" t="s">
        <v>207</v>
      </c>
      <c r="L1161" s="3">
        <f>IF(K1161=K1160,0,1)</f>
        <v>1</v>
      </c>
      <c r="M1161" s="8">
        <v>40623</v>
      </c>
      <c r="N1161" s="2" t="s">
        <v>11</v>
      </c>
      <c r="O1161" s="2" t="s">
        <v>12</v>
      </c>
      <c r="P1161" s="2" t="s">
        <v>13</v>
      </c>
    </row>
    <row r="1162" spans="1:16" s="10" customFormat="1" ht="24.6" customHeight="1">
      <c r="A1162" s="1">
        <v>477</v>
      </c>
      <c r="B1162" s="2"/>
      <c r="C1162" s="3">
        <v>20110118</v>
      </c>
      <c r="D1162" s="4" t="s">
        <v>260</v>
      </c>
      <c r="E1162" s="2" t="s">
        <v>261</v>
      </c>
      <c r="F1162" s="5" t="s">
        <v>262</v>
      </c>
      <c r="G1162" s="3">
        <v>1</v>
      </c>
      <c r="H1162" s="6" t="s">
        <v>3</v>
      </c>
      <c r="I1162" s="2" t="s">
        <v>53</v>
      </c>
      <c r="J1162" s="7">
        <v>5730</v>
      </c>
      <c r="K1162" s="4" t="s">
        <v>263</v>
      </c>
      <c r="L1162" s="3">
        <f>IF(K1162=K1161,0,1)</f>
        <v>1</v>
      </c>
      <c r="M1162" s="8">
        <v>40616</v>
      </c>
      <c r="N1162" s="2" t="s">
        <v>11</v>
      </c>
      <c r="O1162" s="2" t="s">
        <v>12</v>
      </c>
      <c r="P1162" s="2" t="s">
        <v>13</v>
      </c>
    </row>
    <row r="1163" spans="1:16" s="10" customFormat="1" ht="24.6" customHeight="1">
      <c r="A1163" s="1">
        <v>518</v>
      </c>
      <c r="B1163" s="2"/>
      <c r="C1163" s="3">
        <v>20110322</v>
      </c>
      <c r="D1163" s="4" t="s">
        <v>394</v>
      </c>
      <c r="E1163" s="2" t="s">
        <v>395</v>
      </c>
      <c r="F1163" s="5" t="s">
        <v>396</v>
      </c>
      <c r="G1163" s="3">
        <v>1</v>
      </c>
      <c r="H1163" s="6" t="s">
        <v>3</v>
      </c>
      <c r="I1163" s="2" t="s">
        <v>4</v>
      </c>
      <c r="J1163" s="7">
        <v>21664</v>
      </c>
      <c r="K1163" s="4" t="s">
        <v>397</v>
      </c>
      <c r="L1163" s="3">
        <f>IF(K1163=K1162,0,1)</f>
        <v>1</v>
      </c>
      <c r="M1163" s="8">
        <v>40672</v>
      </c>
      <c r="N1163" s="2" t="s">
        <v>11</v>
      </c>
      <c r="O1163" s="2" t="s">
        <v>12</v>
      </c>
      <c r="P1163" s="2" t="s">
        <v>13</v>
      </c>
    </row>
    <row r="1164" spans="1:16" s="10" customFormat="1" ht="24.6" customHeight="1">
      <c r="A1164" s="1">
        <v>546</v>
      </c>
      <c r="B1164" s="2"/>
      <c r="C1164" s="3">
        <v>20110505</v>
      </c>
      <c r="D1164" s="4" t="s">
        <v>482</v>
      </c>
      <c r="E1164" s="2" t="s">
        <v>483</v>
      </c>
      <c r="F1164" s="5" t="s">
        <v>484</v>
      </c>
      <c r="G1164" s="3">
        <v>1</v>
      </c>
      <c r="H1164" s="6" t="s">
        <v>3</v>
      </c>
      <c r="I1164" s="2" t="s">
        <v>4</v>
      </c>
      <c r="J1164" s="7">
        <v>5418</v>
      </c>
      <c r="K1164" s="4" t="s">
        <v>485</v>
      </c>
      <c r="L1164" s="3">
        <f>IF(K1164=K1163,0,1)</f>
        <v>1</v>
      </c>
      <c r="M1164" s="8">
        <v>40746</v>
      </c>
      <c r="N1164" s="2" t="s">
        <v>11</v>
      </c>
      <c r="O1164" s="2" t="s">
        <v>12</v>
      </c>
      <c r="P1164" s="2" t="s">
        <v>13</v>
      </c>
    </row>
    <row r="1165" spans="1:16" s="10" customFormat="1" ht="24.6" customHeight="1">
      <c r="A1165" s="1">
        <v>547</v>
      </c>
      <c r="B1165" s="2"/>
      <c r="C1165" s="3">
        <v>20110505</v>
      </c>
      <c r="D1165" s="4" t="s">
        <v>482</v>
      </c>
      <c r="E1165" s="2" t="s">
        <v>486</v>
      </c>
      <c r="F1165" s="5" t="s">
        <v>487</v>
      </c>
      <c r="G1165" s="3">
        <v>15</v>
      </c>
      <c r="H1165" s="6" t="s">
        <v>58</v>
      </c>
      <c r="I1165" s="2" t="s">
        <v>4</v>
      </c>
      <c r="J1165" s="7">
        <v>1671</v>
      </c>
      <c r="K1165" s="4" t="s">
        <v>485</v>
      </c>
      <c r="L1165" s="3">
        <f>IF(K1165=K1164,0,1)</f>
        <v>0</v>
      </c>
      <c r="M1165" s="8">
        <v>40746</v>
      </c>
      <c r="N1165" s="2" t="s">
        <v>11</v>
      </c>
      <c r="O1165" s="2" t="s">
        <v>12</v>
      </c>
      <c r="P1165" s="2" t="s">
        <v>13</v>
      </c>
    </row>
    <row r="1166" spans="1:16" s="10" customFormat="1" ht="24.6" customHeight="1">
      <c r="A1166" s="1">
        <v>559</v>
      </c>
      <c r="B1166" s="2"/>
      <c r="C1166" s="3">
        <v>20110519</v>
      </c>
      <c r="D1166" s="4" t="s">
        <v>529</v>
      </c>
      <c r="E1166" s="2" t="s">
        <v>530</v>
      </c>
      <c r="F1166" s="5" t="s">
        <v>531</v>
      </c>
      <c r="G1166" s="3">
        <v>1</v>
      </c>
      <c r="H1166" s="6" t="s">
        <v>3</v>
      </c>
      <c r="I1166" s="2" t="s">
        <v>4</v>
      </c>
      <c r="J1166" s="7">
        <v>12975.6</v>
      </c>
      <c r="K1166" s="4" t="s">
        <v>532</v>
      </c>
      <c r="L1166" s="3">
        <f>IF(K1166=K1165,0,1)</f>
        <v>1</v>
      </c>
      <c r="M1166" s="8">
        <v>40733</v>
      </c>
      <c r="N1166" s="2" t="s">
        <v>11</v>
      </c>
      <c r="O1166" s="2" t="s">
        <v>12</v>
      </c>
      <c r="P1166" s="2" t="s">
        <v>13</v>
      </c>
    </row>
    <row r="1167" spans="1:16" s="10" customFormat="1" ht="24.6" customHeight="1">
      <c r="A1167" s="1">
        <v>560</v>
      </c>
      <c r="B1167" s="2"/>
      <c r="C1167" s="3">
        <v>20110519</v>
      </c>
      <c r="D1167" s="4" t="s">
        <v>529</v>
      </c>
      <c r="E1167" s="2" t="s">
        <v>530</v>
      </c>
      <c r="F1167" s="5" t="s">
        <v>533</v>
      </c>
      <c r="G1167" s="3">
        <v>1</v>
      </c>
      <c r="H1167" s="6" t="s">
        <v>3</v>
      </c>
      <c r="I1167" s="2" t="s">
        <v>4</v>
      </c>
      <c r="J1167" s="7">
        <v>1200</v>
      </c>
      <c r="K1167" s="4" t="s">
        <v>532</v>
      </c>
      <c r="L1167" s="3">
        <f>IF(K1167=K1166,0,1)</f>
        <v>0</v>
      </c>
      <c r="M1167" s="8">
        <v>40733</v>
      </c>
      <c r="N1167" s="2" t="s">
        <v>11</v>
      </c>
      <c r="O1167" s="2" t="s">
        <v>12</v>
      </c>
      <c r="P1167" s="2" t="s">
        <v>13</v>
      </c>
    </row>
    <row r="1168" spans="1:16" s="10" customFormat="1" ht="24.6" customHeight="1">
      <c r="A1168" s="1">
        <v>561</v>
      </c>
      <c r="B1168" s="2"/>
      <c r="C1168" s="3">
        <v>20110519</v>
      </c>
      <c r="D1168" s="4" t="s">
        <v>529</v>
      </c>
      <c r="E1168" s="2" t="s">
        <v>534</v>
      </c>
      <c r="F1168" s="5" t="s">
        <v>535</v>
      </c>
      <c r="G1168" s="3">
        <v>1</v>
      </c>
      <c r="H1168" s="6" t="s">
        <v>3</v>
      </c>
      <c r="I1168" s="2" t="s">
        <v>4</v>
      </c>
      <c r="J1168" s="7">
        <v>12773</v>
      </c>
      <c r="K1168" s="4" t="s">
        <v>532</v>
      </c>
      <c r="L1168" s="3">
        <f>IF(K1168=K1167,0,1)</f>
        <v>0</v>
      </c>
      <c r="M1168" s="8">
        <v>40733</v>
      </c>
      <c r="N1168" s="2" t="s">
        <v>11</v>
      </c>
      <c r="O1168" s="2" t="s">
        <v>12</v>
      </c>
      <c r="P1168" s="2" t="s">
        <v>13</v>
      </c>
    </row>
    <row r="1169" spans="1:16" s="10" customFormat="1" ht="24.6" customHeight="1">
      <c r="A1169" s="1">
        <v>562</v>
      </c>
      <c r="B1169" s="2"/>
      <c r="C1169" s="3">
        <v>20110519</v>
      </c>
      <c r="D1169" s="4" t="s">
        <v>529</v>
      </c>
      <c r="E1169" s="2" t="s">
        <v>536</v>
      </c>
      <c r="F1169" s="5" t="s">
        <v>537</v>
      </c>
      <c r="G1169" s="3">
        <v>1</v>
      </c>
      <c r="H1169" s="6" t="s">
        <v>3</v>
      </c>
      <c r="I1169" s="2" t="s">
        <v>4</v>
      </c>
      <c r="J1169" s="7">
        <v>25276.799999999999</v>
      </c>
      <c r="K1169" s="4" t="s">
        <v>532</v>
      </c>
      <c r="L1169" s="3">
        <f>IF(K1169=K1168,0,1)</f>
        <v>0</v>
      </c>
      <c r="M1169" s="8">
        <v>40733</v>
      </c>
      <c r="N1169" s="2" t="s">
        <v>11</v>
      </c>
      <c r="O1169" s="2" t="s">
        <v>12</v>
      </c>
      <c r="P1169" s="2" t="s">
        <v>13</v>
      </c>
    </row>
    <row r="1170" spans="1:16" s="10" customFormat="1" ht="24.6" customHeight="1">
      <c r="A1170" s="1">
        <v>563</v>
      </c>
      <c r="B1170" s="2"/>
      <c r="C1170" s="3">
        <v>20110519</v>
      </c>
      <c r="D1170" s="4" t="s">
        <v>529</v>
      </c>
      <c r="E1170" s="2" t="s">
        <v>538</v>
      </c>
      <c r="F1170" s="5" t="s">
        <v>539</v>
      </c>
      <c r="G1170" s="3">
        <v>1</v>
      </c>
      <c r="H1170" s="6" t="s">
        <v>3</v>
      </c>
      <c r="I1170" s="2" t="s">
        <v>4</v>
      </c>
      <c r="J1170" s="7">
        <v>6633.4</v>
      </c>
      <c r="K1170" s="4" t="s">
        <v>532</v>
      </c>
      <c r="L1170" s="3">
        <f>IF(K1170=K1169,0,1)</f>
        <v>0</v>
      </c>
      <c r="M1170" s="8">
        <v>40733</v>
      </c>
      <c r="N1170" s="2" t="s">
        <v>11</v>
      </c>
      <c r="O1170" s="2" t="s">
        <v>12</v>
      </c>
      <c r="P1170" s="2" t="s">
        <v>13</v>
      </c>
    </row>
    <row r="1171" spans="1:16" s="10" customFormat="1" ht="24.6" customHeight="1">
      <c r="A1171" s="1">
        <v>564</v>
      </c>
      <c r="B1171" s="2"/>
      <c r="C1171" s="3">
        <v>20110519</v>
      </c>
      <c r="D1171" s="4" t="s">
        <v>529</v>
      </c>
      <c r="E1171" s="2" t="s">
        <v>540</v>
      </c>
      <c r="F1171" s="5" t="s">
        <v>541</v>
      </c>
      <c r="G1171" s="3">
        <v>1</v>
      </c>
      <c r="H1171" s="6" t="s">
        <v>3</v>
      </c>
      <c r="I1171" s="2" t="s">
        <v>4</v>
      </c>
      <c r="J1171" s="7">
        <v>7300.7</v>
      </c>
      <c r="K1171" s="4" t="s">
        <v>532</v>
      </c>
      <c r="L1171" s="3">
        <f>IF(K1171=K1170,0,1)</f>
        <v>0</v>
      </c>
      <c r="M1171" s="8">
        <v>40733</v>
      </c>
      <c r="N1171" s="2" t="s">
        <v>11</v>
      </c>
      <c r="O1171" s="2" t="s">
        <v>12</v>
      </c>
      <c r="P1171" s="2" t="s">
        <v>13</v>
      </c>
    </row>
    <row r="1172" spans="1:16" s="10" customFormat="1" ht="24.6" customHeight="1">
      <c r="A1172" s="1">
        <v>565</v>
      </c>
      <c r="B1172" s="2"/>
      <c r="C1172" s="3">
        <v>20110519</v>
      </c>
      <c r="D1172" s="4" t="s">
        <v>529</v>
      </c>
      <c r="E1172" s="2" t="s">
        <v>542</v>
      </c>
      <c r="F1172" s="5" t="s">
        <v>543</v>
      </c>
      <c r="G1172" s="3">
        <v>25</v>
      </c>
      <c r="H1172" s="6" t="s">
        <v>58</v>
      </c>
      <c r="I1172" s="2" t="s">
        <v>4</v>
      </c>
      <c r="J1172" s="7">
        <v>6456</v>
      </c>
      <c r="K1172" s="4" t="s">
        <v>532</v>
      </c>
      <c r="L1172" s="3">
        <f>IF(K1172=K1171,0,1)</f>
        <v>0</v>
      </c>
      <c r="M1172" s="8">
        <v>40733</v>
      </c>
      <c r="N1172" s="2" t="s">
        <v>11</v>
      </c>
      <c r="O1172" s="2" t="s">
        <v>12</v>
      </c>
      <c r="P1172" s="2" t="s">
        <v>13</v>
      </c>
    </row>
    <row r="1173" spans="1:16" s="10" customFormat="1" ht="24.6" customHeight="1">
      <c r="A1173" s="1">
        <v>566</v>
      </c>
      <c r="B1173" s="2"/>
      <c r="C1173" s="3">
        <v>20110519</v>
      </c>
      <c r="D1173" s="4" t="s">
        <v>529</v>
      </c>
      <c r="E1173" s="2" t="s">
        <v>544</v>
      </c>
      <c r="F1173" s="5" t="s">
        <v>545</v>
      </c>
      <c r="G1173" s="3">
        <v>1</v>
      </c>
      <c r="H1173" s="6" t="s">
        <v>3</v>
      </c>
      <c r="I1173" s="2" t="s">
        <v>4</v>
      </c>
      <c r="J1173" s="7">
        <v>5184.3</v>
      </c>
      <c r="K1173" s="4" t="s">
        <v>532</v>
      </c>
      <c r="L1173" s="3">
        <f>IF(K1173=K1172,0,1)</f>
        <v>0</v>
      </c>
      <c r="M1173" s="8">
        <v>40733</v>
      </c>
      <c r="N1173" s="2" t="s">
        <v>11</v>
      </c>
      <c r="O1173" s="2" t="s">
        <v>12</v>
      </c>
      <c r="P1173" s="2" t="s">
        <v>13</v>
      </c>
    </row>
    <row r="1174" spans="1:16" s="10" customFormat="1" ht="24.6" customHeight="1">
      <c r="A1174" s="1">
        <v>567</v>
      </c>
      <c r="B1174" s="2"/>
      <c r="C1174" s="3">
        <v>20110519</v>
      </c>
      <c r="D1174" s="4" t="s">
        <v>529</v>
      </c>
      <c r="E1174" s="2" t="s">
        <v>546</v>
      </c>
      <c r="F1174" s="5" t="s">
        <v>547</v>
      </c>
      <c r="G1174" s="3">
        <v>1</v>
      </c>
      <c r="H1174" s="6" t="s">
        <v>3</v>
      </c>
      <c r="I1174" s="2" t="s">
        <v>4</v>
      </c>
      <c r="J1174" s="7">
        <v>2386.6</v>
      </c>
      <c r="K1174" s="4" t="s">
        <v>532</v>
      </c>
      <c r="L1174" s="3">
        <f>IF(K1174=K1173,0,1)</f>
        <v>0</v>
      </c>
      <c r="M1174" s="8">
        <v>40733</v>
      </c>
      <c r="N1174" s="2" t="s">
        <v>11</v>
      </c>
      <c r="O1174" s="2" t="s">
        <v>12</v>
      </c>
      <c r="P1174" s="2" t="s">
        <v>13</v>
      </c>
    </row>
    <row r="1175" spans="1:16" s="10" customFormat="1" ht="24.6" customHeight="1">
      <c r="A1175" s="1">
        <v>568</v>
      </c>
      <c r="B1175" s="2"/>
      <c r="C1175" s="3">
        <v>20110519</v>
      </c>
      <c r="D1175" s="4" t="s">
        <v>529</v>
      </c>
      <c r="E1175" s="2" t="s">
        <v>548</v>
      </c>
      <c r="F1175" s="5" t="s">
        <v>549</v>
      </c>
      <c r="G1175" s="3">
        <v>1</v>
      </c>
      <c r="H1175" s="6" t="s">
        <v>3</v>
      </c>
      <c r="I1175" s="2" t="s">
        <v>4</v>
      </c>
      <c r="J1175" s="7">
        <v>1169.5999999999999</v>
      </c>
      <c r="K1175" s="4" t="s">
        <v>532</v>
      </c>
      <c r="L1175" s="3">
        <f>IF(K1175=K1174,0,1)</f>
        <v>0</v>
      </c>
      <c r="M1175" s="8">
        <v>40733</v>
      </c>
      <c r="N1175" s="2" t="s">
        <v>11</v>
      </c>
      <c r="O1175" s="2" t="s">
        <v>12</v>
      </c>
      <c r="P1175" s="2" t="s">
        <v>13</v>
      </c>
    </row>
    <row r="1176" spans="1:16" s="10" customFormat="1" ht="24.6" customHeight="1">
      <c r="A1176" s="1">
        <v>732</v>
      </c>
      <c r="B1176" s="2"/>
      <c r="C1176" s="3">
        <v>20120328</v>
      </c>
      <c r="D1176" s="4" t="s">
        <v>1067</v>
      </c>
      <c r="E1176" s="2" t="s">
        <v>623</v>
      </c>
      <c r="F1176" s="5" t="s">
        <v>1068</v>
      </c>
      <c r="G1176" s="3">
        <v>20</v>
      </c>
      <c r="H1176" s="6" t="s">
        <v>58</v>
      </c>
      <c r="I1176" s="2" t="s">
        <v>4</v>
      </c>
      <c r="J1176" s="7">
        <v>13933</v>
      </c>
      <c r="K1176" s="4" t="s">
        <v>1069</v>
      </c>
      <c r="L1176" s="3">
        <f>IF(K1176=K1175,0,1)</f>
        <v>1</v>
      </c>
      <c r="M1176" s="8">
        <v>41061</v>
      </c>
      <c r="N1176" s="2" t="s">
        <v>1070</v>
      </c>
      <c r="O1176" s="2" t="s">
        <v>12</v>
      </c>
      <c r="P1176" s="2" t="s">
        <v>13</v>
      </c>
    </row>
    <row r="1177" spans="1:16" s="10" customFormat="1" ht="24.6" customHeight="1">
      <c r="A1177" s="1">
        <v>844</v>
      </c>
      <c r="B1177" s="2"/>
      <c r="C1177" s="3">
        <v>20130117</v>
      </c>
      <c r="D1177" s="4" t="s">
        <v>1403</v>
      </c>
      <c r="E1177" s="2" t="s">
        <v>1404</v>
      </c>
      <c r="F1177" s="5" t="s">
        <v>1405</v>
      </c>
      <c r="G1177" s="3">
        <v>1</v>
      </c>
      <c r="H1177" s="6" t="s">
        <v>3</v>
      </c>
      <c r="I1177" s="2" t="s">
        <v>4</v>
      </c>
      <c r="J1177" s="7">
        <v>2208</v>
      </c>
      <c r="K1177" s="4" t="s">
        <v>1406</v>
      </c>
      <c r="L1177" s="3">
        <f>IF(K1177=K1176,0,1)</f>
        <v>1</v>
      </c>
      <c r="M1177" s="8">
        <v>41307</v>
      </c>
      <c r="N1177" s="2" t="s">
        <v>1070</v>
      </c>
      <c r="O1177" s="2" t="s">
        <v>12</v>
      </c>
      <c r="P1177" s="2" t="s">
        <v>13</v>
      </c>
    </row>
    <row r="1178" spans="1:16" s="10" customFormat="1" ht="24.6" customHeight="1">
      <c r="A1178" s="1">
        <v>845</v>
      </c>
      <c r="B1178" s="2"/>
      <c r="C1178" s="3">
        <v>20130117</v>
      </c>
      <c r="D1178" s="4" t="s">
        <v>1403</v>
      </c>
      <c r="E1178" s="2" t="s">
        <v>1407</v>
      </c>
      <c r="F1178" s="5" t="s">
        <v>1408</v>
      </c>
      <c r="G1178" s="3">
        <v>1</v>
      </c>
      <c r="H1178" s="6" t="s">
        <v>3</v>
      </c>
      <c r="I1178" s="2" t="s">
        <v>4</v>
      </c>
      <c r="J1178" s="7">
        <v>5264</v>
      </c>
      <c r="K1178" s="4" t="s">
        <v>1406</v>
      </c>
      <c r="L1178" s="3">
        <f>IF(K1178=K1177,0,1)</f>
        <v>0</v>
      </c>
      <c r="M1178" s="8">
        <v>41307</v>
      </c>
      <c r="N1178" s="2" t="s">
        <v>1070</v>
      </c>
      <c r="O1178" s="2" t="s">
        <v>12</v>
      </c>
      <c r="P1178" s="2" t="s">
        <v>13</v>
      </c>
    </row>
    <row r="1179" spans="1:16" s="10" customFormat="1" ht="24.6" customHeight="1">
      <c r="A1179" s="1">
        <v>846</v>
      </c>
      <c r="B1179" s="2"/>
      <c r="C1179" s="3">
        <v>20130220</v>
      </c>
      <c r="D1179" s="4" t="s">
        <v>1409</v>
      </c>
      <c r="E1179" s="2" t="s">
        <v>959</v>
      </c>
      <c r="F1179" s="5" t="s">
        <v>618</v>
      </c>
      <c r="G1179" s="3">
        <v>1</v>
      </c>
      <c r="H1179" s="6" t="s">
        <v>3</v>
      </c>
      <c r="I1179" s="2" t="s">
        <v>4</v>
      </c>
      <c r="J1179" s="7">
        <v>7267.49</v>
      </c>
      <c r="K1179" s="4" t="s">
        <v>1410</v>
      </c>
      <c r="L1179" s="3">
        <f>IF(K1179=K1178,0,1)</f>
        <v>1</v>
      </c>
      <c r="M1179" s="8">
        <v>41384</v>
      </c>
      <c r="N1179" s="2" t="s">
        <v>1070</v>
      </c>
      <c r="O1179" s="2" t="s">
        <v>12</v>
      </c>
      <c r="P1179" s="2" t="s">
        <v>13</v>
      </c>
    </row>
    <row r="1180" spans="1:16" s="10" customFormat="1" ht="24.6" customHeight="1">
      <c r="A1180" s="1">
        <v>893</v>
      </c>
      <c r="B1180" s="2"/>
      <c r="C1180" s="3">
        <v>20130807</v>
      </c>
      <c r="D1180" s="4" t="s">
        <v>1552</v>
      </c>
      <c r="E1180" s="2" t="s">
        <v>1553</v>
      </c>
      <c r="F1180" s="5" t="s">
        <v>1554</v>
      </c>
      <c r="G1180" s="3">
        <v>1</v>
      </c>
      <c r="H1180" s="6" t="s">
        <v>3</v>
      </c>
      <c r="I1180" s="2" t="s">
        <v>4</v>
      </c>
      <c r="J1180" s="7">
        <v>27340</v>
      </c>
      <c r="K1180" s="4" t="s">
        <v>1555</v>
      </c>
      <c r="L1180" s="3">
        <f>IF(K1180=K1179,0,1)</f>
        <v>1</v>
      </c>
      <c r="M1180" s="8">
        <v>41596</v>
      </c>
      <c r="N1180" s="2" t="s">
        <v>1556</v>
      </c>
      <c r="O1180" s="2" t="s">
        <v>12</v>
      </c>
      <c r="P1180" s="2" t="s">
        <v>13</v>
      </c>
    </row>
    <row r="1181" spans="1:16" s="10" customFormat="1" ht="24.6" customHeight="1">
      <c r="A1181" s="1">
        <v>928</v>
      </c>
      <c r="B1181" s="2"/>
      <c r="C1181" s="3">
        <v>20131101</v>
      </c>
      <c r="D1181" s="4" t="s">
        <v>1646</v>
      </c>
      <c r="E1181" s="2" t="s">
        <v>1647</v>
      </c>
      <c r="F1181" s="5" t="s">
        <v>1648</v>
      </c>
      <c r="G1181" s="3">
        <v>1</v>
      </c>
      <c r="H1181" s="6" t="s">
        <v>3</v>
      </c>
      <c r="I1181" s="2" t="s">
        <v>4</v>
      </c>
      <c r="J1181" s="7">
        <v>21946.58</v>
      </c>
      <c r="K1181" s="4" t="s">
        <v>1649</v>
      </c>
      <c r="L1181" s="3">
        <f>IF(K1181=K1180,0,1)</f>
        <v>1</v>
      </c>
      <c r="M1181" s="8">
        <v>41605</v>
      </c>
      <c r="N1181" s="2" t="s">
        <v>1556</v>
      </c>
      <c r="O1181" s="2" t="s">
        <v>12</v>
      </c>
      <c r="P1181" s="2" t="s">
        <v>13</v>
      </c>
    </row>
    <row r="1182" spans="1:16" s="10" customFormat="1" ht="24.6" customHeight="1">
      <c r="A1182" s="1">
        <v>930</v>
      </c>
      <c r="B1182" s="2"/>
      <c r="C1182" s="3">
        <v>20131101</v>
      </c>
      <c r="D1182" s="4" t="s">
        <v>1654</v>
      </c>
      <c r="E1182" s="2" t="s">
        <v>1655</v>
      </c>
      <c r="F1182" s="5" t="s">
        <v>1656</v>
      </c>
      <c r="G1182" s="3">
        <v>1</v>
      </c>
      <c r="H1182" s="6" t="s">
        <v>3</v>
      </c>
      <c r="I1182" s="2" t="s">
        <v>4</v>
      </c>
      <c r="J1182" s="7">
        <v>18733.43</v>
      </c>
      <c r="K1182" s="4" t="s">
        <v>1657</v>
      </c>
      <c r="L1182" s="3">
        <f>IF(K1182=K1181,0,1)</f>
        <v>1</v>
      </c>
      <c r="M1182" s="8">
        <v>41622</v>
      </c>
      <c r="N1182" s="2" t="s">
        <v>1556</v>
      </c>
      <c r="O1182" s="2" t="s">
        <v>12</v>
      </c>
      <c r="P1182" s="2" t="s">
        <v>13</v>
      </c>
    </row>
    <row r="1183" spans="1:16" s="10" customFormat="1" ht="24.6" customHeight="1">
      <c r="A1183" s="1">
        <v>931</v>
      </c>
      <c r="B1183" s="2"/>
      <c r="C1183" s="3">
        <v>20131101</v>
      </c>
      <c r="D1183" s="4" t="s">
        <v>1658</v>
      </c>
      <c r="E1183" s="2" t="s">
        <v>1659</v>
      </c>
      <c r="F1183" s="5" t="s">
        <v>1660</v>
      </c>
      <c r="G1183" s="3">
        <v>1</v>
      </c>
      <c r="H1183" s="6" t="s">
        <v>3</v>
      </c>
      <c r="I1183" s="2" t="s">
        <v>4</v>
      </c>
      <c r="J1183" s="7">
        <v>50597</v>
      </c>
      <c r="K1183" s="4" t="s">
        <v>1661</v>
      </c>
      <c r="L1183" s="3">
        <f>IF(K1183=K1182,0,1)</f>
        <v>1</v>
      </c>
      <c r="M1183" s="8">
        <v>41705</v>
      </c>
      <c r="N1183" s="2" t="s">
        <v>1556</v>
      </c>
      <c r="O1183" s="2" t="s">
        <v>12</v>
      </c>
      <c r="P1183" s="2" t="s">
        <v>13</v>
      </c>
    </row>
    <row r="1184" spans="1:16" s="10" customFormat="1" ht="24.6" customHeight="1">
      <c r="A1184" s="1">
        <v>966</v>
      </c>
      <c r="B1184" s="2"/>
      <c r="C1184" s="3">
        <v>20131120</v>
      </c>
      <c r="D1184" s="4" t="s">
        <v>1682</v>
      </c>
      <c r="E1184" s="2" t="s">
        <v>1683</v>
      </c>
      <c r="F1184" s="5" t="s">
        <v>1684</v>
      </c>
      <c r="G1184" s="3">
        <v>1</v>
      </c>
      <c r="H1184" s="6" t="s">
        <v>3</v>
      </c>
      <c r="I1184" s="2" t="s">
        <v>4</v>
      </c>
      <c r="J1184" s="7">
        <v>66994.8</v>
      </c>
      <c r="K1184" s="4" t="s">
        <v>1685</v>
      </c>
      <c r="L1184" s="3">
        <f>IF(K1184=K1183,0,1)</f>
        <v>1</v>
      </c>
      <c r="M1184" s="8">
        <v>41631</v>
      </c>
      <c r="N1184" s="2" t="s">
        <v>1556</v>
      </c>
      <c r="O1184" s="2" t="s">
        <v>12</v>
      </c>
      <c r="P1184" s="2" t="s">
        <v>13</v>
      </c>
    </row>
    <row r="1185" spans="1:16" s="10" customFormat="1" ht="24.6" customHeight="1">
      <c r="A1185" s="1">
        <v>967</v>
      </c>
      <c r="B1185" s="2"/>
      <c r="C1185" s="3">
        <v>20131120</v>
      </c>
      <c r="D1185" s="4" t="s">
        <v>1686</v>
      </c>
      <c r="E1185" s="2" t="s">
        <v>1687</v>
      </c>
      <c r="F1185" s="5" t="s">
        <v>1688</v>
      </c>
      <c r="G1185" s="3">
        <v>1</v>
      </c>
      <c r="H1185" s="6" t="s">
        <v>3</v>
      </c>
      <c r="I1185" s="2" t="s">
        <v>4</v>
      </c>
      <c r="J1185" s="7">
        <v>92569</v>
      </c>
      <c r="K1185" s="4" t="s">
        <v>1689</v>
      </c>
      <c r="L1185" s="3">
        <f>IF(K1185=K1184,0,1)</f>
        <v>1</v>
      </c>
      <c r="M1185" s="8">
        <v>41645</v>
      </c>
      <c r="N1185" s="2" t="s">
        <v>1556</v>
      </c>
      <c r="O1185" s="2" t="s">
        <v>12</v>
      </c>
      <c r="P1185" s="2" t="s">
        <v>13</v>
      </c>
    </row>
    <row r="1186" spans="1:16" s="10" customFormat="1" ht="24.6" customHeight="1">
      <c r="A1186" s="1">
        <v>973</v>
      </c>
      <c r="B1186" s="2"/>
      <c r="C1186" s="3">
        <v>20131120</v>
      </c>
      <c r="D1186" s="4" t="s">
        <v>1700</v>
      </c>
      <c r="E1186" s="2" t="s">
        <v>1701</v>
      </c>
      <c r="F1186" s="5" t="s">
        <v>1702</v>
      </c>
      <c r="G1186" s="3">
        <v>1</v>
      </c>
      <c r="H1186" s="6" t="s">
        <v>3</v>
      </c>
      <c r="I1186" s="2" t="s">
        <v>4</v>
      </c>
      <c r="J1186" s="7">
        <v>40315</v>
      </c>
      <c r="K1186" s="4" t="s">
        <v>1703</v>
      </c>
      <c r="L1186" s="3">
        <f>IF(K1186=K1185,0,1)</f>
        <v>1</v>
      </c>
      <c r="M1186" s="8">
        <v>41638</v>
      </c>
      <c r="N1186" s="2" t="s">
        <v>1556</v>
      </c>
      <c r="O1186" s="2" t="s">
        <v>12</v>
      </c>
      <c r="P1186" s="2" t="s">
        <v>13</v>
      </c>
    </row>
    <row r="1187" spans="1:16" s="10" customFormat="1" ht="24.6" customHeight="1">
      <c r="A1187" s="1">
        <v>976</v>
      </c>
      <c r="B1187" s="2"/>
      <c r="C1187" s="3">
        <v>20131120</v>
      </c>
      <c r="D1187" s="4" t="s">
        <v>1714</v>
      </c>
      <c r="E1187" s="2" t="s">
        <v>1715</v>
      </c>
      <c r="F1187" s="5" t="s">
        <v>1716</v>
      </c>
      <c r="G1187" s="3">
        <v>70</v>
      </c>
      <c r="H1187" s="6" t="s">
        <v>58</v>
      </c>
      <c r="I1187" s="2" t="s">
        <v>4</v>
      </c>
      <c r="J1187" s="7">
        <v>128178.66</v>
      </c>
      <c r="K1187" s="4" t="s">
        <v>1717</v>
      </c>
      <c r="L1187" s="3">
        <f>IF(K1187=K1186,0,1)</f>
        <v>1</v>
      </c>
      <c r="M1187" s="8">
        <v>41628</v>
      </c>
      <c r="N1187" s="2" t="s">
        <v>1556</v>
      </c>
      <c r="O1187" s="2" t="s">
        <v>12</v>
      </c>
      <c r="P1187" s="2" t="s">
        <v>13</v>
      </c>
    </row>
    <row r="1188" spans="1:16" s="10" customFormat="1" ht="24.6" customHeight="1">
      <c r="A1188" s="1">
        <v>983</v>
      </c>
      <c r="B1188" s="2"/>
      <c r="C1188" s="3">
        <v>20131126</v>
      </c>
      <c r="D1188" s="4" t="s">
        <v>1733</v>
      </c>
      <c r="E1188" s="2" t="s">
        <v>1734</v>
      </c>
      <c r="F1188" s="5" t="s">
        <v>1735</v>
      </c>
      <c r="G1188" s="3">
        <v>1</v>
      </c>
      <c r="H1188" s="6" t="s">
        <v>3</v>
      </c>
      <c r="I1188" s="2" t="s">
        <v>4</v>
      </c>
      <c r="J1188" s="7">
        <v>20288.39</v>
      </c>
      <c r="K1188" s="4" t="s">
        <v>1736</v>
      </c>
      <c r="L1188" s="3">
        <f>IF(K1188=K1187,0,1)</f>
        <v>1</v>
      </c>
      <c r="M1188" s="8">
        <v>41621</v>
      </c>
      <c r="N1188" s="2" t="s">
        <v>1556</v>
      </c>
      <c r="O1188" s="2" t="s">
        <v>12</v>
      </c>
      <c r="P1188" s="2" t="s">
        <v>13</v>
      </c>
    </row>
    <row r="1189" spans="1:16" s="10" customFormat="1" ht="24.6" customHeight="1">
      <c r="A1189" s="1">
        <v>1040</v>
      </c>
      <c r="B1189" s="2"/>
      <c r="C1189" s="3">
        <v>20131225</v>
      </c>
      <c r="D1189" s="4" t="s">
        <v>1891</v>
      </c>
      <c r="E1189" s="2" t="s">
        <v>1876</v>
      </c>
      <c r="F1189" s="5" t="s">
        <v>1892</v>
      </c>
      <c r="G1189" s="3">
        <v>1</v>
      </c>
      <c r="H1189" s="6" t="s">
        <v>3</v>
      </c>
      <c r="I1189" s="2" t="s">
        <v>4</v>
      </c>
      <c r="J1189" s="7">
        <v>47790.9</v>
      </c>
      <c r="K1189" s="4" t="s">
        <v>1893</v>
      </c>
      <c r="L1189" s="3">
        <f>IF(K1189=K1188,0,1)</f>
        <v>1</v>
      </c>
      <c r="M1189" s="8">
        <v>41666</v>
      </c>
      <c r="N1189" s="2" t="s">
        <v>1556</v>
      </c>
      <c r="O1189" s="2" t="s">
        <v>12</v>
      </c>
      <c r="P1189" s="2" t="s">
        <v>13</v>
      </c>
    </row>
    <row r="1190" spans="1:16" s="10" customFormat="1" ht="24.6" customHeight="1">
      <c r="A1190" s="1">
        <v>1041</v>
      </c>
      <c r="B1190" s="2"/>
      <c r="C1190" s="3">
        <v>20131225</v>
      </c>
      <c r="D1190" s="4" t="s">
        <v>1891</v>
      </c>
      <c r="E1190" s="2" t="s">
        <v>1894</v>
      </c>
      <c r="F1190" s="5" t="s">
        <v>1895</v>
      </c>
      <c r="G1190" s="3">
        <v>1</v>
      </c>
      <c r="H1190" s="6" t="s">
        <v>3</v>
      </c>
      <c r="I1190" s="2" t="s">
        <v>4</v>
      </c>
      <c r="J1190" s="7">
        <v>2000</v>
      </c>
      <c r="K1190" s="4" t="s">
        <v>1893</v>
      </c>
      <c r="L1190" s="3">
        <f>IF(K1190=K1189,0,1)</f>
        <v>0</v>
      </c>
      <c r="M1190" s="8">
        <v>41666</v>
      </c>
      <c r="N1190" s="2" t="s">
        <v>1556</v>
      </c>
      <c r="O1190" s="2" t="s">
        <v>12</v>
      </c>
      <c r="P1190" s="2" t="s">
        <v>13</v>
      </c>
    </row>
    <row r="1191" spans="1:16" s="10" customFormat="1" ht="24.6" customHeight="1">
      <c r="A1191" s="1">
        <v>1052</v>
      </c>
      <c r="B1191" s="2"/>
      <c r="C1191" s="3">
        <v>20140115</v>
      </c>
      <c r="D1191" s="4" t="s">
        <v>1658</v>
      </c>
      <c r="E1191" s="2" t="s">
        <v>21</v>
      </c>
      <c r="F1191" s="5" t="s">
        <v>1931</v>
      </c>
      <c r="G1191" s="3">
        <v>2</v>
      </c>
      <c r="H1191" s="6" t="s">
        <v>3</v>
      </c>
      <c r="I1191" s="2" t="s">
        <v>4</v>
      </c>
      <c r="J1191" s="7">
        <v>13171</v>
      </c>
      <c r="K1191" s="4" t="s">
        <v>1932</v>
      </c>
      <c r="L1191" s="3">
        <f>IF(K1191=K1190,0,1)</f>
        <v>1</v>
      </c>
      <c r="M1191" s="8">
        <v>41715</v>
      </c>
      <c r="N1191" s="2" t="s">
        <v>1556</v>
      </c>
      <c r="O1191" s="2" t="s">
        <v>12</v>
      </c>
      <c r="P1191" s="2" t="s">
        <v>13</v>
      </c>
    </row>
    <row r="1192" spans="1:16" s="10" customFormat="1" ht="24.6" customHeight="1">
      <c r="A1192" s="1">
        <v>1068</v>
      </c>
      <c r="B1192" s="2"/>
      <c r="C1192" s="3">
        <v>20140214</v>
      </c>
      <c r="D1192" s="4" t="s">
        <v>1977</v>
      </c>
      <c r="E1192" s="2" t="s">
        <v>1978</v>
      </c>
      <c r="F1192" s="5" t="s">
        <v>1979</v>
      </c>
      <c r="G1192" s="3">
        <v>7.5</v>
      </c>
      <c r="H1192" s="6" t="s">
        <v>58</v>
      </c>
      <c r="I1192" s="2" t="s">
        <v>4</v>
      </c>
      <c r="J1192" s="7">
        <v>7100</v>
      </c>
      <c r="K1192" s="4" t="s">
        <v>1980</v>
      </c>
      <c r="L1192" s="3">
        <f>IF(K1192=K1191,0,1)</f>
        <v>1</v>
      </c>
      <c r="M1192" s="8">
        <v>41656</v>
      </c>
      <c r="N1192" s="2" t="s">
        <v>1556</v>
      </c>
      <c r="O1192" s="2" t="s">
        <v>12</v>
      </c>
      <c r="P1192" s="2" t="s">
        <v>13</v>
      </c>
    </row>
    <row r="1193" spans="1:16" s="10" customFormat="1" ht="24.6" customHeight="1">
      <c r="A1193" s="1">
        <v>1084</v>
      </c>
      <c r="B1193" s="2"/>
      <c r="C1193" s="3">
        <v>20140409</v>
      </c>
      <c r="D1193" s="4" t="s">
        <v>2023</v>
      </c>
      <c r="E1193" s="2" t="s">
        <v>2024</v>
      </c>
      <c r="F1193" s="5" t="s">
        <v>2025</v>
      </c>
      <c r="G1193" s="3">
        <v>1</v>
      </c>
      <c r="H1193" s="6" t="s">
        <v>3</v>
      </c>
      <c r="I1193" s="2" t="s">
        <v>4</v>
      </c>
      <c r="J1193" s="7">
        <v>581661</v>
      </c>
      <c r="K1193" s="4" t="s">
        <v>2026</v>
      </c>
      <c r="L1193" s="3">
        <f>IF(K1193=K1192,0,1)</f>
        <v>1</v>
      </c>
      <c r="M1193" s="8">
        <v>41410</v>
      </c>
      <c r="N1193" s="2" t="s">
        <v>12</v>
      </c>
      <c r="O1193" s="2" t="s">
        <v>12</v>
      </c>
      <c r="P1193" s="2" t="s">
        <v>13</v>
      </c>
    </row>
    <row r="1194" spans="1:16" s="10" customFormat="1" ht="24.6" customHeight="1">
      <c r="A1194" s="1">
        <v>1085</v>
      </c>
      <c r="B1194" s="2"/>
      <c r="C1194" s="3">
        <v>20140409</v>
      </c>
      <c r="D1194" s="4" t="s">
        <v>2023</v>
      </c>
      <c r="E1194" s="2" t="s">
        <v>2027</v>
      </c>
      <c r="F1194" s="5" t="s">
        <v>2028</v>
      </c>
      <c r="G1194" s="3">
        <v>1</v>
      </c>
      <c r="H1194" s="6" t="s">
        <v>3</v>
      </c>
      <c r="I1194" s="2" t="s">
        <v>4</v>
      </c>
      <c r="J1194" s="7">
        <v>192816</v>
      </c>
      <c r="K1194" s="4" t="s">
        <v>2026</v>
      </c>
      <c r="L1194" s="3">
        <f>IF(K1194=K1193,0,1)</f>
        <v>0</v>
      </c>
      <c r="M1194" s="8">
        <v>41410</v>
      </c>
      <c r="N1194" s="2" t="s">
        <v>12</v>
      </c>
      <c r="O1194" s="2" t="s">
        <v>12</v>
      </c>
      <c r="P1194" s="2" t="s">
        <v>13</v>
      </c>
    </row>
    <row r="1195" spans="1:16" s="10" customFormat="1" ht="24.6" customHeight="1">
      <c r="A1195" s="1">
        <v>1086</v>
      </c>
      <c r="B1195" s="2"/>
      <c r="C1195" s="3">
        <v>20140409</v>
      </c>
      <c r="D1195" s="4" t="s">
        <v>2023</v>
      </c>
      <c r="E1195" s="2" t="s">
        <v>2029</v>
      </c>
      <c r="F1195" s="5" t="s">
        <v>2030</v>
      </c>
      <c r="G1195" s="3">
        <v>1</v>
      </c>
      <c r="H1195" s="6" t="s">
        <v>3</v>
      </c>
      <c r="I1195" s="2" t="s">
        <v>4</v>
      </c>
      <c r="J1195" s="7">
        <v>205349</v>
      </c>
      <c r="K1195" s="4" t="s">
        <v>2026</v>
      </c>
      <c r="L1195" s="3">
        <f>IF(K1195=K1194,0,1)</f>
        <v>0</v>
      </c>
      <c r="M1195" s="8">
        <v>41410</v>
      </c>
      <c r="N1195" s="2" t="s">
        <v>12</v>
      </c>
      <c r="O1195" s="2" t="s">
        <v>12</v>
      </c>
      <c r="P1195" s="2" t="s">
        <v>13</v>
      </c>
    </row>
    <row r="1196" spans="1:16" s="10" customFormat="1" ht="24.6" customHeight="1">
      <c r="A1196" s="1">
        <v>1087</v>
      </c>
      <c r="B1196" s="2"/>
      <c r="C1196" s="3">
        <v>20140409</v>
      </c>
      <c r="D1196" s="4" t="s">
        <v>2031</v>
      </c>
      <c r="E1196" s="2" t="s">
        <v>2032</v>
      </c>
      <c r="F1196" s="5" t="s">
        <v>2033</v>
      </c>
      <c r="G1196" s="3">
        <v>1</v>
      </c>
      <c r="H1196" s="6" t="s">
        <v>3</v>
      </c>
      <c r="I1196" s="2" t="s">
        <v>4</v>
      </c>
      <c r="J1196" s="7">
        <v>150000</v>
      </c>
      <c r="K1196" s="4" t="s">
        <v>2034</v>
      </c>
      <c r="L1196" s="3">
        <f>IF(K1196=K1195,0,1)</f>
        <v>1</v>
      </c>
      <c r="M1196" s="8">
        <v>41410</v>
      </c>
      <c r="N1196" s="2" t="s">
        <v>12</v>
      </c>
      <c r="O1196" s="2" t="s">
        <v>12</v>
      </c>
      <c r="P1196" s="2" t="s">
        <v>13</v>
      </c>
    </row>
    <row r="1197" spans="1:16" s="10" customFormat="1" ht="24.6" customHeight="1">
      <c r="A1197" s="1">
        <v>1137</v>
      </c>
      <c r="B1197" s="2"/>
      <c r="C1197" s="3">
        <v>20140609</v>
      </c>
      <c r="D1197" s="4" t="s">
        <v>2153</v>
      </c>
      <c r="E1197" s="2" t="s">
        <v>2154</v>
      </c>
      <c r="F1197" s="5" t="s">
        <v>2155</v>
      </c>
      <c r="G1197" s="3">
        <v>1</v>
      </c>
      <c r="H1197" s="6" t="s">
        <v>3</v>
      </c>
      <c r="I1197" s="2" t="s">
        <v>4</v>
      </c>
      <c r="J1197" s="7">
        <v>2439</v>
      </c>
      <c r="K1197" s="4" t="s">
        <v>2156</v>
      </c>
      <c r="L1197" s="3">
        <f>IF(K1197=K1196,0,1)</f>
        <v>1</v>
      </c>
      <c r="M1197" s="8">
        <v>41844</v>
      </c>
      <c r="N1197" s="2" t="s">
        <v>2157</v>
      </c>
      <c r="O1197" s="2" t="s">
        <v>12</v>
      </c>
      <c r="P1197" s="2" t="s">
        <v>13</v>
      </c>
    </row>
    <row r="1198" spans="1:16" s="10" customFormat="1" ht="24.6" customHeight="1">
      <c r="A1198" s="1">
        <v>1138</v>
      </c>
      <c r="B1198" s="2"/>
      <c r="C1198" s="3">
        <v>20140609</v>
      </c>
      <c r="D1198" s="4" t="s">
        <v>2153</v>
      </c>
      <c r="E1198" s="2" t="s">
        <v>530</v>
      </c>
      <c r="F1198" s="5" t="s">
        <v>2158</v>
      </c>
      <c r="G1198" s="3">
        <v>1</v>
      </c>
      <c r="H1198" s="6" t="s">
        <v>3</v>
      </c>
      <c r="I1198" s="2" t="s">
        <v>4</v>
      </c>
      <c r="J1198" s="7">
        <v>9723</v>
      </c>
      <c r="K1198" s="4" t="s">
        <v>2156</v>
      </c>
      <c r="L1198" s="3">
        <f>IF(K1198=K1197,0,1)</f>
        <v>0</v>
      </c>
      <c r="M1198" s="8">
        <v>41844</v>
      </c>
      <c r="N1198" s="2" t="s">
        <v>2157</v>
      </c>
      <c r="O1198" s="2" t="s">
        <v>12</v>
      </c>
      <c r="P1198" s="2" t="s">
        <v>13</v>
      </c>
    </row>
    <row r="1199" spans="1:16" s="10" customFormat="1" ht="24.6" customHeight="1">
      <c r="A1199" s="1">
        <v>1139</v>
      </c>
      <c r="B1199" s="2"/>
      <c r="C1199" s="3">
        <v>20140609</v>
      </c>
      <c r="D1199" s="4" t="s">
        <v>2153</v>
      </c>
      <c r="E1199" s="2" t="s">
        <v>2159</v>
      </c>
      <c r="F1199" s="5" t="s">
        <v>2160</v>
      </c>
      <c r="G1199" s="3">
        <v>1</v>
      </c>
      <c r="H1199" s="6" t="s">
        <v>3</v>
      </c>
      <c r="I1199" s="2" t="s">
        <v>4</v>
      </c>
      <c r="J1199" s="7">
        <v>5154</v>
      </c>
      <c r="K1199" s="4" t="s">
        <v>2156</v>
      </c>
      <c r="L1199" s="3">
        <f>IF(K1199=K1198,0,1)</f>
        <v>0</v>
      </c>
      <c r="M1199" s="8">
        <v>41844</v>
      </c>
      <c r="N1199" s="2" t="s">
        <v>2157</v>
      </c>
      <c r="O1199" s="2" t="s">
        <v>12</v>
      </c>
      <c r="P1199" s="2" t="s">
        <v>13</v>
      </c>
    </row>
    <row r="1200" spans="1:16" s="10" customFormat="1" ht="24.6" customHeight="1">
      <c r="A1200" s="1">
        <v>1140</v>
      </c>
      <c r="B1200" s="2"/>
      <c r="C1200" s="3">
        <v>20140609</v>
      </c>
      <c r="D1200" s="4" t="s">
        <v>2153</v>
      </c>
      <c r="E1200" s="2" t="s">
        <v>2161</v>
      </c>
      <c r="F1200" s="5" t="s">
        <v>2162</v>
      </c>
      <c r="G1200" s="3">
        <v>8.5</v>
      </c>
      <c r="H1200" s="6" t="s">
        <v>58</v>
      </c>
      <c r="I1200" s="2" t="s">
        <v>4</v>
      </c>
      <c r="J1200" s="7">
        <v>17968</v>
      </c>
      <c r="K1200" s="4" t="s">
        <v>2156</v>
      </c>
      <c r="L1200" s="3">
        <f>IF(K1200=K1199,0,1)</f>
        <v>0</v>
      </c>
      <c r="M1200" s="8">
        <v>41844</v>
      </c>
      <c r="N1200" s="2" t="s">
        <v>2157</v>
      </c>
      <c r="O1200" s="2" t="s">
        <v>12</v>
      </c>
      <c r="P1200" s="2" t="s">
        <v>13</v>
      </c>
    </row>
    <row r="1201" spans="1:16" s="10" customFormat="1" ht="24.6" customHeight="1">
      <c r="A1201" s="1">
        <v>1141</v>
      </c>
      <c r="B1201" s="2"/>
      <c r="C1201" s="3">
        <v>20140609</v>
      </c>
      <c r="D1201" s="4" t="s">
        <v>2153</v>
      </c>
      <c r="E1201" s="2" t="s">
        <v>2163</v>
      </c>
      <c r="F1201" s="5" t="s">
        <v>2164</v>
      </c>
      <c r="G1201" s="3">
        <v>1</v>
      </c>
      <c r="H1201" s="6" t="s">
        <v>3</v>
      </c>
      <c r="I1201" s="2" t="s">
        <v>4</v>
      </c>
      <c r="J1201" s="7">
        <v>6340</v>
      </c>
      <c r="K1201" s="4" t="s">
        <v>2156</v>
      </c>
      <c r="L1201" s="3">
        <f>IF(K1201=K1200,0,1)</f>
        <v>0</v>
      </c>
      <c r="M1201" s="8">
        <v>41844</v>
      </c>
      <c r="N1201" s="2" t="s">
        <v>2157</v>
      </c>
      <c r="O1201" s="2" t="s">
        <v>12</v>
      </c>
      <c r="P1201" s="2" t="s">
        <v>13</v>
      </c>
    </row>
    <row r="1202" spans="1:16" s="10" customFormat="1" ht="24.6" customHeight="1">
      <c r="A1202" s="1">
        <v>1142</v>
      </c>
      <c r="B1202" s="2"/>
      <c r="C1202" s="3">
        <v>20140609</v>
      </c>
      <c r="D1202" s="4" t="s">
        <v>2153</v>
      </c>
      <c r="E1202" s="2" t="s">
        <v>2165</v>
      </c>
      <c r="F1202" s="5" t="s">
        <v>2166</v>
      </c>
      <c r="G1202" s="3">
        <v>1</v>
      </c>
      <c r="H1202" s="6" t="s">
        <v>58</v>
      </c>
      <c r="I1202" s="2" t="s">
        <v>4</v>
      </c>
      <c r="J1202" s="7">
        <v>5800</v>
      </c>
      <c r="K1202" s="4" t="s">
        <v>2156</v>
      </c>
      <c r="L1202" s="3">
        <f>IF(K1202=K1201,0,1)</f>
        <v>0</v>
      </c>
      <c r="M1202" s="8">
        <v>41844</v>
      </c>
      <c r="N1202" s="2" t="s">
        <v>2157</v>
      </c>
      <c r="O1202" s="2" t="s">
        <v>12</v>
      </c>
      <c r="P1202" s="2" t="s">
        <v>13</v>
      </c>
    </row>
    <row r="1203" spans="1:16" s="10" customFormat="1" ht="24.6" customHeight="1">
      <c r="A1203" s="1">
        <v>1143</v>
      </c>
      <c r="B1203" s="2"/>
      <c r="C1203" s="3">
        <v>20140609</v>
      </c>
      <c r="D1203" s="4" t="s">
        <v>2153</v>
      </c>
      <c r="E1203" s="2" t="s">
        <v>2167</v>
      </c>
      <c r="F1203" s="5" t="s">
        <v>2168</v>
      </c>
      <c r="G1203" s="3">
        <v>225</v>
      </c>
      <c r="H1203" s="6" t="s">
        <v>58</v>
      </c>
      <c r="I1203" s="2" t="s">
        <v>4</v>
      </c>
      <c r="J1203" s="7">
        <v>6504</v>
      </c>
      <c r="K1203" s="4" t="s">
        <v>2156</v>
      </c>
      <c r="L1203" s="3">
        <f>IF(K1203=K1202,0,1)</f>
        <v>0</v>
      </c>
      <c r="M1203" s="8">
        <v>41844</v>
      </c>
      <c r="N1203" s="2" t="s">
        <v>2157</v>
      </c>
      <c r="O1203" s="2" t="s">
        <v>12</v>
      </c>
      <c r="P1203" s="2" t="s">
        <v>13</v>
      </c>
    </row>
    <row r="1204" spans="1:16" s="10" customFormat="1" ht="24.6" customHeight="1">
      <c r="A1204" s="1">
        <v>1144</v>
      </c>
      <c r="B1204" s="2"/>
      <c r="C1204" s="3">
        <v>20140609</v>
      </c>
      <c r="D1204" s="4" t="s">
        <v>2153</v>
      </c>
      <c r="E1204" s="2" t="s">
        <v>2169</v>
      </c>
      <c r="F1204" s="5" t="s">
        <v>2170</v>
      </c>
      <c r="G1204" s="3">
        <v>1</v>
      </c>
      <c r="H1204" s="6" t="s">
        <v>3</v>
      </c>
      <c r="I1204" s="2" t="s">
        <v>4</v>
      </c>
      <c r="J1204" s="7">
        <v>4308</v>
      </c>
      <c r="K1204" s="4" t="s">
        <v>2156</v>
      </c>
      <c r="L1204" s="3">
        <f>IF(K1204=K1203,0,1)</f>
        <v>0</v>
      </c>
      <c r="M1204" s="8">
        <v>41844</v>
      </c>
      <c r="N1204" s="2" t="s">
        <v>2157</v>
      </c>
      <c r="O1204" s="2" t="s">
        <v>12</v>
      </c>
      <c r="P1204" s="2" t="s">
        <v>13</v>
      </c>
    </row>
    <row r="1205" spans="1:16" s="10" customFormat="1" ht="24.6" customHeight="1">
      <c r="A1205" s="1">
        <v>1216</v>
      </c>
      <c r="B1205" s="2"/>
      <c r="C1205" s="3">
        <v>20140926</v>
      </c>
      <c r="D1205" s="4" t="s">
        <v>2359</v>
      </c>
      <c r="E1205" s="2" t="s">
        <v>2360</v>
      </c>
      <c r="F1205" s="5" t="s">
        <v>2361</v>
      </c>
      <c r="G1205" s="3">
        <v>2</v>
      </c>
      <c r="H1205" s="6" t="s">
        <v>3</v>
      </c>
      <c r="I1205" s="2" t="s">
        <v>4</v>
      </c>
      <c r="J1205" s="7">
        <v>66205</v>
      </c>
      <c r="K1205" s="4" t="s">
        <v>2362</v>
      </c>
      <c r="L1205" s="3">
        <f>IF(K1205=K1204,0,1)</f>
        <v>1</v>
      </c>
      <c r="M1205" s="8">
        <v>41939</v>
      </c>
      <c r="N1205" s="2" t="s">
        <v>2157</v>
      </c>
      <c r="O1205" s="2" t="s">
        <v>12</v>
      </c>
      <c r="P1205" s="2" t="s">
        <v>13</v>
      </c>
    </row>
    <row r="1206" spans="1:16" s="10" customFormat="1" ht="24.6" customHeight="1">
      <c r="A1206" s="1">
        <v>1220</v>
      </c>
      <c r="B1206" s="2"/>
      <c r="C1206" s="3">
        <v>20140926</v>
      </c>
      <c r="D1206" s="4" t="s">
        <v>2369</v>
      </c>
      <c r="E1206" s="2" t="s">
        <v>2370</v>
      </c>
      <c r="F1206" s="5" t="s">
        <v>64</v>
      </c>
      <c r="G1206" s="3">
        <v>1</v>
      </c>
      <c r="H1206" s="6" t="s">
        <v>83</v>
      </c>
      <c r="I1206" s="2" t="s">
        <v>4</v>
      </c>
      <c r="J1206" s="7">
        <v>12430</v>
      </c>
      <c r="K1206" s="4" t="s">
        <v>2371</v>
      </c>
      <c r="L1206" s="3">
        <f>IF(K1206=K1205,0,1)</f>
        <v>1</v>
      </c>
      <c r="M1206" s="8">
        <v>41957</v>
      </c>
      <c r="N1206" s="2" t="s">
        <v>2157</v>
      </c>
      <c r="O1206" s="2" t="s">
        <v>12</v>
      </c>
      <c r="P1206" s="2" t="s">
        <v>13</v>
      </c>
    </row>
    <row r="1207" spans="1:16" s="10" customFormat="1" ht="24.6" customHeight="1">
      <c r="A1207" s="1">
        <v>1221</v>
      </c>
      <c r="B1207" s="2"/>
      <c r="C1207" s="3">
        <v>20140926</v>
      </c>
      <c r="D1207" s="4" t="s">
        <v>2369</v>
      </c>
      <c r="E1207" s="2" t="s">
        <v>2372</v>
      </c>
      <c r="F1207" s="5" t="s">
        <v>2373</v>
      </c>
      <c r="G1207" s="3">
        <v>1</v>
      </c>
      <c r="H1207" s="6" t="s">
        <v>3</v>
      </c>
      <c r="I1207" s="2" t="s">
        <v>4</v>
      </c>
      <c r="J1207" s="7">
        <v>5230</v>
      </c>
      <c r="K1207" s="4" t="s">
        <v>2371</v>
      </c>
      <c r="L1207" s="3">
        <f>IF(K1207=K1206,0,1)</f>
        <v>0</v>
      </c>
      <c r="M1207" s="8">
        <v>41957</v>
      </c>
      <c r="N1207" s="2" t="s">
        <v>2157</v>
      </c>
      <c r="O1207" s="2" t="s">
        <v>12</v>
      </c>
      <c r="P1207" s="2" t="s">
        <v>13</v>
      </c>
    </row>
    <row r="1208" spans="1:16" s="10" customFormat="1" ht="24.6" customHeight="1">
      <c r="A1208" s="1">
        <v>1222</v>
      </c>
      <c r="B1208" s="2"/>
      <c r="C1208" s="3">
        <v>20140926</v>
      </c>
      <c r="D1208" s="4" t="s">
        <v>2369</v>
      </c>
      <c r="E1208" s="2" t="s">
        <v>2374</v>
      </c>
      <c r="F1208" s="5" t="s">
        <v>2375</v>
      </c>
      <c r="G1208" s="3">
        <v>1</v>
      </c>
      <c r="H1208" s="6" t="s">
        <v>3</v>
      </c>
      <c r="I1208" s="2" t="s">
        <v>4</v>
      </c>
      <c r="J1208" s="7">
        <v>12360</v>
      </c>
      <c r="K1208" s="4" t="s">
        <v>2371</v>
      </c>
      <c r="L1208" s="3">
        <f>IF(K1208=K1207,0,1)</f>
        <v>0</v>
      </c>
      <c r="M1208" s="8">
        <v>41957</v>
      </c>
      <c r="N1208" s="2" t="s">
        <v>2157</v>
      </c>
      <c r="O1208" s="2" t="s">
        <v>12</v>
      </c>
      <c r="P1208" s="2" t="s">
        <v>13</v>
      </c>
    </row>
    <row r="1209" spans="1:16" s="10" customFormat="1" ht="24.6" customHeight="1">
      <c r="A1209" s="1">
        <v>1223</v>
      </c>
      <c r="B1209" s="2"/>
      <c r="C1209" s="3">
        <v>20140926</v>
      </c>
      <c r="D1209" s="4" t="s">
        <v>2376</v>
      </c>
      <c r="E1209" s="2" t="s">
        <v>2377</v>
      </c>
      <c r="F1209" s="5" t="s">
        <v>2378</v>
      </c>
      <c r="G1209" s="3">
        <v>1</v>
      </c>
      <c r="H1209" s="6" t="s">
        <v>3</v>
      </c>
      <c r="I1209" s="2" t="s">
        <v>4</v>
      </c>
      <c r="J1209" s="7">
        <v>26806</v>
      </c>
      <c r="K1209" s="4" t="s">
        <v>2379</v>
      </c>
      <c r="L1209" s="3">
        <f>IF(K1209=K1208,0,1)</f>
        <v>1</v>
      </c>
      <c r="M1209" s="8">
        <v>41971</v>
      </c>
      <c r="N1209" s="2" t="s">
        <v>2380</v>
      </c>
      <c r="O1209" s="2" t="s">
        <v>12</v>
      </c>
      <c r="P1209" s="2" t="s">
        <v>2381</v>
      </c>
    </row>
    <row r="1210" spans="1:16" s="10" customFormat="1" ht="24.6" customHeight="1">
      <c r="A1210" s="1">
        <v>1232</v>
      </c>
      <c r="B1210" s="2"/>
      <c r="C1210" s="3">
        <v>20141120</v>
      </c>
      <c r="D1210" s="4" t="s">
        <v>2409</v>
      </c>
      <c r="E1210" s="2" t="s">
        <v>236</v>
      </c>
      <c r="F1210" s="5" t="s">
        <v>2410</v>
      </c>
      <c r="G1210" s="3">
        <v>1</v>
      </c>
      <c r="H1210" s="6" t="s">
        <v>3</v>
      </c>
      <c r="I1210" s="2" t="s">
        <v>4</v>
      </c>
      <c r="J1210" s="7">
        <v>13656</v>
      </c>
      <c r="K1210" s="4" t="s">
        <v>2411</v>
      </c>
      <c r="L1210" s="3">
        <f>IF(K1210=K1209,0,1)</f>
        <v>1</v>
      </c>
      <c r="M1210" s="8">
        <v>41984</v>
      </c>
      <c r="N1210" s="2" t="s">
        <v>2380</v>
      </c>
      <c r="O1210" s="2" t="s">
        <v>12</v>
      </c>
      <c r="P1210" s="2" t="s">
        <v>13</v>
      </c>
    </row>
    <row r="1211" spans="1:16" s="10" customFormat="1" ht="24.6" customHeight="1">
      <c r="A1211" s="1">
        <v>1283</v>
      </c>
      <c r="B1211" s="2"/>
      <c r="C1211" s="3">
        <v>20150202</v>
      </c>
      <c r="D1211" s="4" t="s">
        <v>2468</v>
      </c>
      <c r="E1211" s="2" t="s">
        <v>2469</v>
      </c>
      <c r="F1211" s="5" t="s">
        <v>2470</v>
      </c>
      <c r="G1211" s="3">
        <v>1</v>
      </c>
      <c r="H1211" s="6" t="s">
        <v>3</v>
      </c>
      <c r="I1211" s="2" t="s">
        <v>4</v>
      </c>
      <c r="J1211" s="7">
        <v>7854.33</v>
      </c>
      <c r="K1211" s="4" t="s">
        <v>2471</v>
      </c>
      <c r="L1211" s="3">
        <f>IF(K1211=K1210,0,1)</f>
        <v>1</v>
      </c>
      <c r="M1211" s="8">
        <v>42139</v>
      </c>
      <c r="N1211" s="2" t="s">
        <v>2380</v>
      </c>
      <c r="O1211" s="2" t="s">
        <v>12</v>
      </c>
      <c r="P1211" s="2" t="s">
        <v>2472</v>
      </c>
    </row>
    <row r="1212" spans="1:16" s="10" customFormat="1" ht="24.6" customHeight="1">
      <c r="A1212" s="1">
        <v>1284</v>
      </c>
      <c r="B1212" s="2"/>
      <c r="C1212" s="3">
        <v>20150202</v>
      </c>
      <c r="D1212" s="4" t="s">
        <v>2468</v>
      </c>
      <c r="E1212" s="2" t="s">
        <v>2473</v>
      </c>
      <c r="F1212" s="5" t="s">
        <v>2474</v>
      </c>
      <c r="G1212" s="3">
        <v>1</v>
      </c>
      <c r="H1212" s="6" t="s">
        <v>83</v>
      </c>
      <c r="I1212" s="2" t="s">
        <v>4</v>
      </c>
      <c r="J1212" s="7">
        <v>3790.07</v>
      </c>
      <c r="K1212" s="4" t="s">
        <v>2471</v>
      </c>
      <c r="L1212" s="3">
        <f>IF(K1212=K1211,0,1)</f>
        <v>0</v>
      </c>
      <c r="M1212" s="8">
        <v>42139</v>
      </c>
      <c r="N1212" s="2" t="s">
        <v>2380</v>
      </c>
      <c r="O1212" s="2" t="s">
        <v>12</v>
      </c>
      <c r="P1212" s="2" t="s">
        <v>2472</v>
      </c>
    </row>
    <row r="1213" spans="1:16" s="10" customFormat="1" ht="24.6" customHeight="1">
      <c r="A1213" s="1">
        <v>1286</v>
      </c>
      <c r="B1213" s="2"/>
      <c r="C1213" s="3">
        <v>20150202</v>
      </c>
      <c r="D1213" s="4" t="s">
        <v>2481</v>
      </c>
      <c r="E1213" s="2" t="s">
        <v>2482</v>
      </c>
      <c r="F1213" s="5" t="s">
        <v>2483</v>
      </c>
      <c r="G1213" s="3">
        <v>1</v>
      </c>
      <c r="H1213" s="6" t="s">
        <v>3</v>
      </c>
      <c r="I1213" s="2" t="s">
        <v>4</v>
      </c>
      <c r="J1213" s="7">
        <v>2903</v>
      </c>
      <c r="K1213" s="4" t="s">
        <v>2484</v>
      </c>
      <c r="L1213" s="3">
        <f>IF(K1213=K1212,0,1)</f>
        <v>1</v>
      </c>
      <c r="M1213" s="8">
        <v>42089</v>
      </c>
      <c r="N1213" s="2" t="s">
        <v>2380</v>
      </c>
      <c r="O1213" s="2" t="s">
        <v>12</v>
      </c>
      <c r="P1213" s="2" t="s">
        <v>2472</v>
      </c>
    </row>
    <row r="1214" spans="1:16" s="10" customFormat="1" ht="24.6" customHeight="1">
      <c r="A1214" s="1">
        <v>1287</v>
      </c>
      <c r="B1214" s="2"/>
      <c r="C1214" s="3">
        <v>20150202</v>
      </c>
      <c r="D1214" s="4" t="s">
        <v>2481</v>
      </c>
      <c r="E1214" s="2" t="s">
        <v>2485</v>
      </c>
      <c r="F1214" s="5" t="s">
        <v>2486</v>
      </c>
      <c r="G1214" s="3">
        <v>1</v>
      </c>
      <c r="H1214" s="6" t="s">
        <v>3</v>
      </c>
      <c r="I1214" s="2" t="s">
        <v>4</v>
      </c>
      <c r="J1214" s="7">
        <v>3548</v>
      </c>
      <c r="K1214" s="4" t="s">
        <v>2484</v>
      </c>
      <c r="L1214" s="3">
        <f>IF(K1214=K1213,0,1)</f>
        <v>0</v>
      </c>
      <c r="M1214" s="8">
        <v>42089</v>
      </c>
      <c r="N1214" s="2" t="s">
        <v>2380</v>
      </c>
      <c r="O1214" s="2" t="s">
        <v>12</v>
      </c>
      <c r="P1214" s="2" t="s">
        <v>2472</v>
      </c>
    </row>
    <row r="1215" spans="1:16" s="10" customFormat="1" ht="24.6" customHeight="1">
      <c r="A1215" s="1">
        <v>1288</v>
      </c>
      <c r="B1215" s="2"/>
      <c r="C1215" s="3">
        <v>20150202</v>
      </c>
      <c r="D1215" s="4" t="s">
        <v>2481</v>
      </c>
      <c r="E1215" s="2" t="s">
        <v>2487</v>
      </c>
      <c r="F1215" s="5" t="s">
        <v>2488</v>
      </c>
      <c r="G1215" s="3">
        <v>1</v>
      </c>
      <c r="H1215" s="6" t="s">
        <v>3</v>
      </c>
      <c r="I1215" s="2" t="s">
        <v>4</v>
      </c>
      <c r="J1215" s="7">
        <v>4999</v>
      </c>
      <c r="K1215" s="4" t="s">
        <v>2484</v>
      </c>
      <c r="L1215" s="3">
        <f>IF(K1215=K1214,0,1)</f>
        <v>0</v>
      </c>
      <c r="M1215" s="8">
        <v>42089</v>
      </c>
      <c r="N1215" s="2" t="s">
        <v>2380</v>
      </c>
      <c r="O1215" s="2" t="s">
        <v>12</v>
      </c>
      <c r="P1215" s="2" t="s">
        <v>2472</v>
      </c>
    </row>
    <row r="1216" spans="1:16" s="10" customFormat="1" ht="24.6" customHeight="1">
      <c r="A1216" s="1">
        <v>1364</v>
      </c>
      <c r="B1216" s="2"/>
      <c r="C1216" s="3">
        <v>20150907</v>
      </c>
      <c r="D1216" s="4" t="s">
        <v>2691</v>
      </c>
      <c r="E1216" s="2" t="s">
        <v>2692</v>
      </c>
      <c r="F1216" s="5" t="s">
        <v>2693</v>
      </c>
      <c r="G1216" s="3">
        <v>1</v>
      </c>
      <c r="H1216" s="6" t="s">
        <v>3</v>
      </c>
      <c r="I1216" s="2" t="s">
        <v>4</v>
      </c>
      <c r="J1216" s="7">
        <v>10680</v>
      </c>
      <c r="K1216" s="4" t="s">
        <v>2694</v>
      </c>
      <c r="L1216" s="3">
        <v>1</v>
      </c>
      <c r="M1216" s="8">
        <v>42212</v>
      </c>
      <c r="N1216" s="2" t="s">
        <v>2695</v>
      </c>
      <c r="O1216" s="2" t="s">
        <v>12</v>
      </c>
      <c r="P1216" s="2" t="s">
        <v>13</v>
      </c>
    </row>
    <row r="1217" spans="1:16" s="10" customFormat="1" ht="24.6" customHeight="1">
      <c r="A1217" s="1">
        <v>1367</v>
      </c>
      <c r="B1217" s="2"/>
      <c r="C1217" s="3">
        <v>20150907</v>
      </c>
      <c r="D1217" s="4" t="s">
        <v>2700</v>
      </c>
      <c r="E1217" s="2" t="s">
        <v>1037</v>
      </c>
      <c r="F1217" s="5"/>
      <c r="G1217" s="3">
        <v>1</v>
      </c>
      <c r="H1217" s="6" t="s">
        <v>3</v>
      </c>
      <c r="I1217" s="2" t="s">
        <v>4</v>
      </c>
      <c r="J1217" s="7">
        <v>63553</v>
      </c>
      <c r="K1217" s="4" t="s">
        <v>2701</v>
      </c>
      <c r="L1217" s="3">
        <v>1</v>
      </c>
      <c r="M1217" s="8" t="s">
        <v>2702</v>
      </c>
      <c r="N1217" s="2" t="s">
        <v>2695</v>
      </c>
      <c r="O1217" s="2" t="s">
        <v>12</v>
      </c>
      <c r="P1217" s="2" t="s">
        <v>13</v>
      </c>
    </row>
    <row r="1218" spans="1:16" s="10" customFormat="1" ht="24.6" customHeight="1">
      <c r="A1218" s="1">
        <v>1368</v>
      </c>
      <c r="B1218" s="2"/>
      <c r="C1218" s="3">
        <v>20150907</v>
      </c>
      <c r="D1218" s="4" t="s">
        <v>2700</v>
      </c>
      <c r="E1218" s="2" t="s">
        <v>2161</v>
      </c>
      <c r="F1218" s="5" t="s">
        <v>2703</v>
      </c>
      <c r="G1218" s="3">
        <v>1</v>
      </c>
      <c r="H1218" s="6" t="s">
        <v>3</v>
      </c>
      <c r="I1218" s="2" t="s">
        <v>4</v>
      </c>
      <c r="J1218" s="7">
        <v>23200</v>
      </c>
      <c r="K1218" s="4" t="s">
        <v>2701</v>
      </c>
      <c r="L1218" s="3">
        <v>0</v>
      </c>
      <c r="M1218" s="8" t="s">
        <v>2702</v>
      </c>
      <c r="N1218" s="2" t="s">
        <v>2695</v>
      </c>
      <c r="O1218" s="2" t="s">
        <v>12</v>
      </c>
      <c r="P1218" s="2" t="s">
        <v>13</v>
      </c>
    </row>
    <row r="1219" spans="1:16" s="10" customFormat="1" ht="24.6" customHeight="1">
      <c r="A1219" s="1">
        <v>1369</v>
      </c>
      <c r="B1219" s="2"/>
      <c r="C1219" s="3">
        <v>20150907</v>
      </c>
      <c r="D1219" s="4" t="s">
        <v>2700</v>
      </c>
      <c r="E1219" s="2" t="s">
        <v>2704</v>
      </c>
      <c r="F1219" s="5" t="s">
        <v>2705</v>
      </c>
      <c r="G1219" s="3">
        <v>1</v>
      </c>
      <c r="H1219" s="6" t="s">
        <v>3</v>
      </c>
      <c r="I1219" s="2" t="s">
        <v>4</v>
      </c>
      <c r="J1219" s="7">
        <v>7300</v>
      </c>
      <c r="K1219" s="4" t="s">
        <v>2701</v>
      </c>
      <c r="L1219" s="3">
        <v>0</v>
      </c>
      <c r="M1219" s="8" t="s">
        <v>2702</v>
      </c>
      <c r="N1219" s="2" t="s">
        <v>2695</v>
      </c>
      <c r="O1219" s="2" t="s">
        <v>12</v>
      </c>
      <c r="P1219" s="2" t="s">
        <v>13</v>
      </c>
    </row>
    <row r="1220" spans="1:16" s="10" customFormat="1" ht="24.6" customHeight="1">
      <c r="A1220" s="1">
        <v>1370</v>
      </c>
      <c r="B1220" s="2"/>
      <c r="C1220" s="3">
        <v>20150907</v>
      </c>
      <c r="D1220" s="4" t="s">
        <v>2700</v>
      </c>
      <c r="E1220" s="2" t="s">
        <v>2706</v>
      </c>
      <c r="F1220" s="5" t="s">
        <v>2707</v>
      </c>
      <c r="G1220" s="3">
        <v>1</v>
      </c>
      <c r="H1220" s="6" t="s">
        <v>83</v>
      </c>
      <c r="I1220" s="2" t="s">
        <v>4</v>
      </c>
      <c r="J1220" s="7">
        <v>6300</v>
      </c>
      <c r="K1220" s="4" t="s">
        <v>2701</v>
      </c>
      <c r="L1220" s="3">
        <v>0</v>
      </c>
      <c r="M1220" s="8" t="s">
        <v>2702</v>
      </c>
      <c r="N1220" s="2" t="s">
        <v>2695</v>
      </c>
      <c r="O1220" s="2" t="s">
        <v>12</v>
      </c>
      <c r="P1220" s="2" t="s">
        <v>13</v>
      </c>
    </row>
    <row r="1221" spans="1:16" s="10" customFormat="1" ht="24.6" customHeight="1">
      <c r="A1221" s="1">
        <v>1371</v>
      </c>
      <c r="B1221" s="2"/>
      <c r="C1221" s="3">
        <v>20150907</v>
      </c>
      <c r="D1221" s="4" t="s">
        <v>2700</v>
      </c>
      <c r="E1221" s="2" t="s">
        <v>2708</v>
      </c>
      <c r="F1221" s="5" t="s">
        <v>2709</v>
      </c>
      <c r="G1221" s="3">
        <v>1</v>
      </c>
      <c r="H1221" s="6" t="s">
        <v>3</v>
      </c>
      <c r="I1221" s="2" t="s">
        <v>4</v>
      </c>
      <c r="J1221" s="7">
        <v>5500</v>
      </c>
      <c r="K1221" s="4" t="s">
        <v>2701</v>
      </c>
      <c r="L1221" s="3">
        <v>0</v>
      </c>
      <c r="M1221" s="8" t="s">
        <v>2702</v>
      </c>
      <c r="N1221" s="2" t="s">
        <v>2695</v>
      </c>
      <c r="O1221" s="2" t="s">
        <v>12</v>
      </c>
      <c r="P1221" s="2" t="s">
        <v>13</v>
      </c>
    </row>
    <row r="1222" spans="1:16" s="10" customFormat="1" ht="24.6" customHeight="1">
      <c r="A1222" s="1">
        <v>1372</v>
      </c>
      <c r="B1222" s="2"/>
      <c r="C1222" s="3">
        <v>20150907</v>
      </c>
      <c r="D1222" s="4" t="s">
        <v>2700</v>
      </c>
      <c r="E1222" s="2" t="s">
        <v>2710</v>
      </c>
      <c r="F1222" s="5" t="s">
        <v>2711</v>
      </c>
      <c r="G1222" s="3">
        <v>1</v>
      </c>
      <c r="H1222" s="6" t="s">
        <v>3</v>
      </c>
      <c r="I1222" s="2" t="s">
        <v>4</v>
      </c>
      <c r="J1222" s="7">
        <v>4100</v>
      </c>
      <c r="K1222" s="4" t="s">
        <v>2701</v>
      </c>
      <c r="L1222" s="3">
        <v>0</v>
      </c>
      <c r="M1222" s="8" t="s">
        <v>2702</v>
      </c>
      <c r="N1222" s="2" t="s">
        <v>2695</v>
      </c>
      <c r="O1222" s="2" t="s">
        <v>12</v>
      </c>
      <c r="P1222" s="2" t="s">
        <v>13</v>
      </c>
    </row>
    <row r="1223" spans="1:16" s="10" customFormat="1" ht="24.6" customHeight="1">
      <c r="A1223" s="1">
        <v>1373</v>
      </c>
      <c r="B1223" s="2"/>
      <c r="C1223" s="3">
        <v>20150907</v>
      </c>
      <c r="D1223" s="4" t="s">
        <v>2700</v>
      </c>
      <c r="E1223" s="2" t="s">
        <v>2712</v>
      </c>
      <c r="F1223" s="5" t="s">
        <v>2713</v>
      </c>
      <c r="G1223" s="3">
        <v>58</v>
      </c>
      <c r="H1223" s="6" t="s">
        <v>58</v>
      </c>
      <c r="I1223" s="2" t="s">
        <v>4</v>
      </c>
      <c r="J1223" s="7">
        <v>17000</v>
      </c>
      <c r="K1223" s="4" t="s">
        <v>2701</v>
      </c>
      <c r="L1223" s="3">
        <v>0</v>
      </c>
      <c r="M1223" s="8" t="s">
        <v>2702</v>
      </c>
      <c r="N1223" s="2" t="s">
        <v>2695</v>
      </c>
      <c r="O1223" s="2" t="s">
        <v>12</v>
      </c>
      <c r="P1223" s="2" t="s">
        <v>13</v>
      </c>
    </row>
    <row r="1224" spans="1:16" s="10" customFormat="1" ht="24.6" customHeight="1">
      <c r="A1224" s="1">
        <v>1374</v>
      </c>
      <c r="B1224" s="2"/>
      <c r="C1224" s="3">
        <v>20150907</v>
      </c>
      <c r="D1224" s="4" t="s">
        <v>2714</v>
      </c>
      <c r="E1224" s="2" t="s">
        <v>1235</v>
      </c>
      <c r="F1224" s="5" t="s">
        <v>2180</v>
      </c>
      <c r="G1224" s="3">
        <v>1</v>
      </c>
      <c r="H1224" s="6" t="s">
        <v>3</v>
      </c>
      <c r="I1224" s="2" t="s">
        <v>4</v>
      </c>
      <c r="J1224" s="7">
        <v>7677</v>
      </c>
      <c r="K1224" s="4" t="s">
        <v>2715</v>
      </c>
      <c r="L1224" s="3">
        <v>1</v>
      </c>
      <c r="M1224" s="8">
        <v>42341</v>
      </c>
      <c r="N1224" s="2" t="s">
        <v>2695</v>
      </c>
      <c r="O1224" s="2" t="s">
        <v>12</v>
      </c>
      <c r="P1224" s="2" t="s">
        <v>13</v>
      </c>
    </row>
    <row r="1225" spans="1:16" s="10" customFormat="1" ht="24.6" customHeight="1">
      <c r="A1225" s="1">
        <v>1375</v>
      </c>
      <c r="B1225" s="2"/>
      <c r="C1225" s="3">
        <v>20150907</v>
      </c>
      <c r="D1225" s="4" t="s">
        <v>2714</v>
      </c>
      <c r="E1225" s="2" t="s">
        <v>2716</v>
      </c>
      <c r="F1225" s="5" t="s">
        <v>2717</v>
      </c>
      <c r="G1225" s="3">
        <v>1</v>
      </c>
      <c r="H1225" s="6" t="s">
        <v>3</v>
      </c>
      <c r="I1225" s="2" t="s">
        <v>4</v>
      </c>
      <c r="J1225" s="7">
        <v>3323</v>
      </c>
      <c r="K1225" s="4" t="s">
        <v>2715</v>
      </c>
      <c r="L1225" s="3">
        <v>0</v>
      </c>
      <c r="M1225" s="8">
        <v>42341</v>
      </c>
      <c r="N1225" s="2" t="s">
        <v>2695</v>
      </c>
      <c r="O1225" s="2" t="s">
        <v>12</v>
      </c>
      <c r="P1225" s="2" t="s">
        <v>13</v>
      </c>
    </row>
    <row r="1226" spans="1:16" s="10" customFormat="1" ht="24.6" customHeight="1">
      <c r="A1226" s="1">
        <v>1377</v>
      </c>
      <c r="B1226" s="2"/>
      <c r="C1226" s="3">
        <v>20150907</v>
      </c>
      <c r="D1226" s="4" t="s">
        <v>2721</v>
      </c>
      <c r="E1226" s="2" t="s">
        <v>1421</v>
      </c>
      <c r="F1226" s="5" t="s">
        <v>2722</v>
      </c>
      <c r="G1226" s="3">
        <v>1</v>
      </c>
      <c r="H1226" s="6" t="s">
        <v>3</v>
      </c>
      <c r="I1226" s="2" t="s">
        <v>4</v>
      </c>
      <c r="J1226" s="7">
        <v>66126</v>
      </c>
      <c r="K1226" s="4" t="s">
        <v>2723</v>
      </c>
      <c r="L1226" s="3">
        <v>1</v>
      </c>
      <c r="M1226" s="8">
        <v>42316</v>
      </c>
      <c r="N1226" s="2" t="s">
        <v>2695</v>
      </c>
      <c r="O1226" s="2" t="s">
        <v>12</v>
      </c>
      <c r="P1226" s="2" t="s">
        <v>13</v>
      </c>
    </row>
    <row r="1227" spans="1:16" s="10" customFormat="1" ht="24.6" customHeight="1">
      <c r="A1227" s="1">
        <v>1387</v>
      </c>
      <c r="B1227" s="2"/>
      <c r="C1227" s="3">
        <v>20150921</v>
      </c>
      <c r="D1227" s="4" t="s">
        <v>2747</v>
      </c>
      <c r="E1227" s="2" t="s">
        <v>2748</v>
      </c>
      <c r="F1227" s="5"/>
      <c r="G1227" s="3">
        <v>1</v>
      </c>
      <c r="H1227" s="6" t="s">
        <v>3</v>
      </c>
      <c r="I1227" s="2" t="s">
        <v>4</v>
      </c>
      <c r="J1227" s="7">
        <v>103013</v>
      </c>
      <c r="K1227" s="4" t="s">
        <v>2749</v>
      </c>
      <c r="L1227" s="3">
        <v>1</v>
      </c>
      <c r="M1227" s="8">
        <v>42304</v>
      </c>
      <c r="N1227" s="2" t="s">
        <v>2695</v>
      </c>
      <c r="O1227" s="2" t="s">
        <v>12</v>
      </c>
      <c r="P1227" s="2" t="s">
        <v>13</v>
      </c>
    </row>
    <row r="1228" spans="1:16" s="10" customFormat="1" ht="24.6" customHeight="1">
      <c r="A1228" s="1">
        <v>1388</v>
      </c>
      <c r="B1228" s="2"/>
      <c r="C1228" s="3">
        <v>20150921</v>
      </c>
      <c r="D1228" s="4" t="s">
        <v>2747</v>
      </c>
      <c r="E1228" s="2" t="s">
        <v>2750</v>
      </c>
      <c r="F1228" s="5"/>
      <c r="G1228" s="3">
        <v>1</v>
      </c>
      <c r="H1228" s="6" t="s">
        <v>3</v>
      </c>
      <c r="I1228" s="2" t="s">
        <v>4</v>
      </c>
      <c r="J1228" s="7">
        <v>31379</v>
      </c>
      <c r="K1228" s="4" t="s">
        <v>2749</v>
      </c>
      <c r="L1228" s="3">
        <v>0</v>
      </c>
      <c r="M1228" s="8">
        <v>42304</v>
      </c>
      <c r="N1228" s="2" t="s">
        <v>2695</v>
      </c>
      <c r="O1228" s="2" t="s">
        <v>12</v>
      </c>
      <c r="P1228" s="2" t="s">
        <v>13</v>
      </c>
    </row>
    <row r="1229" spans="1:16" s="10" customFormat="1" ht="24.6" customHeight="1">
      <c r="A1229" s="1">
        <v>1389</v>
      </c>
      <c r="B1229" s="2"/>
      <c r="C1229" s="3">
        <v>20150921</v>
      </c>
      <c r="D1229" s="4" t="s">
        <v>2747</v>
      </c>
      <c r="E1229" s="2" t="s">
        <v>2751</v>
      </c>
      <c r="F1229" s="5"/>
      <c r="G1229" s="3">
        <v>1</v>
      </c>
      <c r="H1229" s="6" t="s">
        <v>3</v>
      </c>
      <c r="I1229" s="2" t="s">
        <v>4</v>
      </c>
      <c r="J1229" s="7">
        <v>20603</v>
      </c>
      <c r="K1229" s="4" t="s">
        <v>2749</v>
      </c>
      <c r="L1229" s="3">
        <v>0</v>
      </c>
      <c r="M1229" s="8">
        <v>42304</v>
      </c>
      <c r="N1229" s="2" t="s">
        <v>2695</v>
      </c>
      <c r="O1229" s="2" t="s">
        <v>12</v>
      </c>
      <c r="P1229" s="2" t="s">
        <v>13</v>
      </c>
    </row>
    <row r="1230" spans="1:16" s="10" customFormat="1" ht="24.6" customHeight="1">
      <c r="A1230" s="1">
        <v>1392</v>
      </c>
      <c r="B1230" s="2"/>
      <c r="C1230" s="3">
        <v>20151019</v>
      </c>
      <c r="D1230" s="4" t="s">
        <v>2747</v>
      </c>
      <c r="E1230" s="2" t="s">
        <v>20</v>
      </c>
      <c r="F1230" s="5" t="s">
        <v>2760</v>
      </c>
      <c r="G1230" s="3">
        <v>1</v>
      </c>
      <c r="H1230" s="6" t="s">
        <v>3</v>
      </c>
      <c r="I1230" s="2" t="s">
        <v>4</v>
      </c>
      <c r="J1230" s="7">
        <v>8717</v>
      </c>
      <c r="K1230" s="4" t="s">
        <v>2761</v>
      </c>
      <c r="L1230" s="3">
        <v>1</v>
      </c>
      <c r="M1230" s="8">
        <v>42355</v>
      </c>
      <c r="N1230" s="2" t="s">
        <v>2695</v>
      </c>
      <c r="O1230" s="2" t="s">
        <v>12</v>
      </c>
      <c r="P1230" s="2" t="s">
        <v>13</v>
      </c>
    </row>
    <row r="1231" spans="1:16" s="10" customFormat="1" ht="24.6" customHeight="1">
      <c r="A1231" s="1">
        <v>1393</v>
      </c>
      <c r="B1231" s="2"/>
      <c r="C1231" s="3">
        <v>20151019</v>
      </c>
      <c r="D1231" s="4" t="s">
        <v>2747</v>
      </c>
      <c r="E1231" s="2" t="s">
        <v>20</v>
      </c>
      <c r="F1231" s="5" t="s">
        <v>2762</v>
      </c>
      <c r="G1231" s="3">
        <v>1</v>
      </c>
      <c r="H1231" s="6" t="s">
        <v>3</v>
      </c>
      <c r="I1231" s="2" t="s">
        <v>4</v>
      </c>
      <c r="J1231" s="7">
        <v>9826</v>
      </c>
      <c r="K1231" s="4" t="s">
        <v>2761</v>
      </c>
      <c r="L1231" s="3">
        <v>0</v>
      </c>
      <c r="M1231" s="8">
        <v>42355</v>
      </c>
      <c r="N1231" s="2" t="s">
        <v>2695</v>
      </c>
      <c r="O1231" s="2" t="s">
        <v>12</v>
      </c>
      <c r="P1231" s="2" t="s">
        <v>13</v>
      </c>
    </row>
    <row r="1232" spans="1:16" s="10" customFormat="1" ht="24.6" customHeight="1">
      <c r="A1232" s="1">
        <v>1394</v>
      </c>
      <c r="B1232" s="2"/>
      <c r="C1232" s="3">
        <v>20151105</v>
      </c>
      <c r="D1232" s="4" t="s">
        <v>2714</v>
      </c>
      <c r="E1232" s="2" t="s">
        <v>2763</v>
      </c>
      <c r="F1232" s="5" t="s">
        <v>2764</v>
      </c>
      <c r="G1232" s="3">
        <v>1</v>
      </c>
      <c r="H1232" s="6" t="s">
        <v>3</v>
      </c>
      <c r="I1232" s="2" t="s">
        <v>4</v>
      </c>
      <c r="J1232" s="7">
        <v>21765</v>
      </c>
      <c r="K1232" s="4" t="s">
        <v>2765</v>
      </c>
      <c r="L1232" s="3">
        <v>1</v>
      </c>
      <c r="M1232" s="8">
        <v>42504</v>
      </c>
      <c r="N1232" s="2" t="s">
        <v>2695</v>
      </c>
      <c r="O1232" s="2" t="s">
        <v>12</v>
      </c>
      <c r="P1232" s="2" t="s">
        <v>13</v>
      </c>
    </row>
    <row r="1233" spans="1:16" s="10" customFormat="1" ht="24.6" customHeight="1">
      <c r="A1233" s="1">
        <v>1395</v>
      </c>
      <c r="B1233" s="2"/>
      <c r="C1233" s="3">
        <v>20151105</v>
      </c>
      <c r="D1233" s="4" t="s">
        <v>2714</v>
      </c>
      <c r="E1233" s="2" t="s">
        <v>2766</v>
      </c>
      <c r="F1233" s="5" t="s">
        <v>2767</v>
      </c>
      <c r="G1233" s="3">
        <v>1</v>
      </c>
      <c r="H1233" s="6" t="s">
        <v>3</v>
      </c>
      <c r="I1233" s="2" t="s">
        <v>4</v>
      </c>
      <c r="J1233" s="7">
        <v>6537</v>
      </c>
      <c r="K1233" s="4" t="s">
        <v>2768</v>
      </c>
      <c r="L1233" s="3">
        <v>1</v>
      </c>
      <c r="M1233" s="8">
        <v>42356</v>
      </c>
      <c r="N1233" s="2" t="s">
        <v>2695</v>
      </c>
      <c r="O1233" s="2" t="s">
        <v>12</v>
      </c>
      <c r="P1233" s="2" t="s">
        <v>13</v>
      </c>
    </row>
    <row r="1234" spans="1:16" s="10" customFormat="1" ht="24.6" customHeight="1">
      <c r="A1234" s="1">
        <v>1399</v>
      </c>
      <c r="B1234" s="2"/>
      <c r="C1234" s="3">
        <v>20151105</v>
      </c>
      <c r="D1234" s="4" t="s">
        <v>2778</v>
      </c>
      <c r="E1234" s="2" t="s">
        <v>2779</v>
      </c>
      <c r="F1234" s="5"/>
      <c r="G1234" s="3">
        <v>1</v>
      </c>
      <c r="H1234" s="6" t="s">
        <v>3</v>
      </c>
      <c r="I1234" s="2" t="s">
        <v>4</v>
      </c>
      <c r="J1234" s="7">
        <v>97387</v>
      </c>
      <c r="K1234" s="4" t="s">
        <v>2780</v>
      </c>
      <c r="L1234" s="3">
        <v>1</v>
      </c>
      <c r="M1234" s="8">
        <v>42350</v>
      </c>
      <c r="N1234" s="2" t="s">
        <v>2695</v>
      </c>
      <c r="O1234" s="2" t="s">
        <v>12</v>
      </c>
      <c r="P1234" s="2" t="s">
        <v>13</v>
      </c>
    </row>
    <row r="1235" spans="1:16" s="10" customFormat="1" ht="24.6" customHeight="1">
      <c r="A1235" s="1">
        <v>1400</v>
      </c>
      <c r="B1235" s="2"/>
      <c r="C1235" s="3">
        <v>20151105</v>
      </c>
      <c r="D1235" s="4" t="s">
        <v>2781</v>
      </c>
      <c r="E1235" s="2" t="s">
        <v>2782</v>
      </c>
      <c r="F1235" s="5" t="s">
        <v>2783</v>
      </c>
      <c r="G1235" s="3">
        <v>1</v>
      </c>
      <c r="H1235" s="6" t="s">
        <v>367</v>
      </c>
      <c r="I1235" s="2" t="s">
        <v>4</v>
      </c>
      <c r="J1235" s="7">
        <v>48377.31</v>
      </c>
      <c r="K1235" s="4" t="s">
        <v>2784</v>
      </c>
      <c r="L1235" s="3">
        <v>1</v>
      </c>
      <c r="M1235" s="8">
        <v>42423</v>
      </c>
      <c r="N1235" s="2" t="s">
        <v>2695</v>
      </c>
      <c r="O1235" s="2" t="s">
        <v>12</v>
      </c>
      <c r="P1235" s="2" t="s">
        <v>13</v>
      </c>
    </row>
    <row r="1236" spans="1:16" s="10" customFormat="1" ht="24.6" customHeight="1">
      <c r="A1236" s="1">
        <v>1432</v>
      </c>
      <c r="B1236" s="2"/>
      <c r="C1236" s="3">
        <v>20160122</v>
      </c>
      <c r="D1236" s="4" t="s">
        <v>2872</v>
      </c>
      <c r="E1236" s="2" t="s">
        <v>2873</v>
      </c>
      <c r="F1236" s="5" t="s">
        <v>2874</v>
      </c>
      <c r="G1236" s="3">
        <v>1</v>
      </c>
      <c r="H1236" s="6" t="s">
        <v>3</v>
      </c>
      <c r="I1236" s="2" t="s">
        <v>4</v>
      </c>
      <c r="J1236" s="7">
        <v>64220</v>
      </c>
      <c r="K1236" s="4" t="s">
        <v>2875</v>
      </c>
      <c r="L1236" s="3">
        <v>1</v>
      </c>
      <c r="M1236" s="8">
        <v>42606</v>
      </c>
      <c r="N1236" s="2" t="s">
        <v>2695</v>
      </c>
      <c r="O1236" s="2" t="s">
        <v>12</v>
      </c>
      <c r="P1236" s="2" t="s">
        <v>13</v>
      </c>
    </row>
    <row r="1237" spans="1:16" s="10" customFormat="1" ht="24.6" customHeight="1">
      <c r="A1237" s="1">
        <v>1459</v>
      </c>
      <c r="B1237" s="2"/>
      <c r="C1237" s="3">
        <v>20160301</v>
      </c>
      <c r="D1237" s="4" t="s">
        <v>2946</v>
      </c>
      <c r="E1237" s="2" t="s">
        <v>2947</v>
      </c>
      <c r="F1237" s="5" t="s">
        <v>2948</v>
      </c>
      <c r="G1237" s="3">
        <v>1</v>
      </c>
      <c r="H1237" s="6" t="s">
        <v>3</v>
      </c>
      <c r="I1237" s="2" t="s">
        <v>4</v>
      </c>
      <c r="J1237" s="7">
        <v>15145</v>
      </c>
      <c r="K1237" s="4" t="s">
        <v>2949</v>
      </c>
      <c r="L1237" s="3">
        <v>1</v>
      </c>
      <c r="M1237" s="8" t="s">
        <v>2950</v>
      </c>
      <c r="N1237" s="2" t="s">
        <v>2695</v>
      </c>
      <c r="O1237" s="2" t="s">
        <v>12</v>
      </c>
      <c r="P1237" s="2" t="s">
        <v>13</v>
      </c>
    </row>
    <row r="1238" spans="1:16" s="10" customFormat="1" ht="24.6" customHeight="1">
      <c r="A1238" s="1">
        <v>1464</v>
      </c>
      <c r="B1238" s="2"/>
      <c r="C1238" s="3">
        <v>20160301</v>
      </c>
      <c r="D1238" s="4" t="s">
        <v>2946</v>
      </c>
      <c r="E1238" s="2" t="s">
        <v>2964</v>
      </c>
      <c r="F1238" s="5"/>
      <c r="G1238" s="3">
        <v>1</v>
      </c>
      <c r="H1238" s="6" t="s">
        <v>3</v>
      </c>
      <c r="I1238" s="2" t="s">
        <v>4</v>
      </c>
      <c r="J1238" s="7">
        <v>46362</v>
      </c>
      <c r="K1238" s="4" t="s">
        <v>2965</v>
      </c>
      <c r="L1238" s="3">
        <v>1</v>
      </c>
      <c r="M1238" s="8" t="s">
        <v>2966</v>
      </c>
      <c r="N1238" s="2" t="s">
        <v>2695</v>
      </c>
      <c r="O1238" s="2" t="s">
        <v>12</v>
      </c>
      <c r="P1238" s="12" t="s">
        <v>13</v>
      </c>
    </row>
    <row r="1239" spans="1:16" s="10" customFormat="1" ht="24.6" customHeight="1">
      <c r="A1239" s="1">
        <v>1491</v>
      </c>
      <c r="B1239" s="2"/>
      <c r="C1239" s="3">
        <v>20160317</v>
      </c>
      <c r="D1239" s="4" t="s">
        <v>3070</v>
      </c>
      <c r="E1239" s="2" t="s">
        <v>3071</v>
      </c>
      <c r="F1239" s="5"/>
      <c r="G1239" s="3">
        <v>1</v>
      </c>
      <c r="H1239" s="6" t="s">
        <v>3</v>
      </c>
      <c r="I1239" s="2" t="s">
        <v>4</v>
      </c>
      <c r="J1239" s="7">
        <v>36053</v>
      </c>
      <c r="K1239" s="4" t="s">
        <v>3072</v>
      </c>
      <c r="L1239" s="3">
        <v>1</v>
      </c>
      <c r="M1239" s="8" t="s">
        <v>3073</v>
      </c>
      <c r="N1239" s="2" t="s">
        <v>3074</v>
      </c>
      <c r="O1239" s="2" t="s">
        <v>12</v>
      </c>
      <c r="P1239" s="12" t="s">
        <v>13</v>
      </c>
    </row>
    <row r="1240" spans="1:16" s="10" customFormat="1" ht="24.6" customHeight="1">
      <c r="A1240" s="1">
        <v>1507</v>
      </c>
      <c r="B1240" s="2"/>
      <c r="C1240" s="3">
        <v>20160317</v>
      </c>
      <c r="D1240" s="4" t="s">
        <v>3112</v>
      </c>
      <c r="E1240" s="2" t="s">
        <v>3113</v>
      </c>
      <c r="F1240" s="5" t="s">
        <v>3114</v>
      </c>
      <c r="G1240" s="3">
        <v>1</v>
      </c>
      <c r="H1240" s="6" t="s">
        <v>3</v>
      </c>
      <c r="I1240" s="2" t="s">
        <v>4</v>
      </c>
      <c r="J1240" s="7">
        <v>23474</v>
      </c>
      <c r="K1240" s="4" t="s">
        <v>3115</v>
      </c>
      <c r="L1240" s="3">
        <v>1</v>
      </c>
      <c r="M1240" s="8">
        <v>42621</v>
      </c>
      <c r="N1240" s="2" t="s">
        <v>2695</v>
      </c>
      <c r="O1240" s="2" t="s">
        <v>12</v>
      </c>
      <c r="P1240" s="2" t="s">
        <v>13</v>
      </c>
    </row>
    <row r="1241" spans="1:16" s="10" customFormat="1" ht="24.6" customHeight="1">
      <c r="A1241" s="1">
        <v>1509</v>
      </c>
      <c r="B1241" s="2"/>
      <c r="C1241" s="3">
        <v>20160325</v>
      </c>
      <c r="D1241" s="4" t="s">
        <v>3119</v>
      </c>
      <c r="E1241" s="2" t="s">
        <v>3120</v>
      </c>
      <c r="F1241" s="5"/>
      <c r="G1241" s="3">
        <v>1</v>
      </c>
      <c r="H1241" s="6" t="s">
        <v>83</v>
      </c>
      <c r="I1241" s="2" t="s">
        <v>4</v>
      </c>
      <c r="J1241" s="7">
        <v>76722</v>
      </c>
      <c r="K1241" s="4" t="s">
        <v>3121</v>
      </c>
      <c r="L1241" s="3">
        <v>1</v>
      </c>
      <c r="M1241" s="8">
        <v>42508</v>
      </c>
      <c r="N1241" s="2" t="s">
        <v>2695</v>
      </c>
      <c r="O1241" s="2" t="s">
        <v>12</v>
      </c>
      <c r="P1241" s="2" t="s">
        <v>13</v>
      </c>
    </row>
    <row r="1242" spans="1:16" s="10" customFormat="1" ht="24.6" customHeight="1">
      <c r="A1242" s="1">
        <v>1510</v>
      </c>
      <c r="B1242" s="2"/>
      <c r="C1242" s="3">
        <v>20160325</v>
      </c>
      <c r="D1242" s="4" t="s">
        <v>3119</v>
      </c>
      <c r="E1242" s="2" t="s">
        <v>3122</v>
      </c>
      <c r="F1242" s="5"/>
      <c r="G1242" s="3">
        <v>1</v>
      </c>
      <c r="H1242" s="6" t="s">
        <v>83</v>
      </c>
      <c r="I1242" s="2" t="s">
        <v>4</v>
      </c>
      <c r="J1242" s="7">
        <v>49250</v>
      </c>
      <c r="K1242" s="4" t="s">
        <v>3121</v>
      </c>
      <c r="L1242" s="3">
        <v>0</v>
      </c>
      <c r="M1242" s="8">
        <v>42508</v>
      </c>
      <c r="N1242" s="2" t="s">
        <v>2695</v>
      </c>
      <c r="O1242" s="2" t="s">
        <v>12</v>
      </c>
      <c r="P1242" s="2" t="s">
        <v>13</v>
      </c>
    </row>
    <row r="1243" spans="1:16" s="10" customFormat="1" ht="24.6" customHeight="1">
      <c r="A1243" s="1">
        <v>1522</v>
      </c>
      <c r="B1243" s="2"/>
      <c r="C1243" s="3">
        <v>20160429</v>
      </c>
      <c r="D1243" s="4" t="s">
        <v>2714</v>
      </c>
      <c r="E1243" s="2" t="s">
        <v>2763</v>
      </c>
      <c r="F1243" s="5" t="s">
        <v>3138</v>
      </c>
      <c r="G1243" s="3">
        <v>1</v>
      </c>
      <c r="H1243" s="6" t="s">
        <v>3</v>
      </c>
      <c r="I1243" s="2" t="s">
        <v>4</v>
      </c>
      <c r="J1243" s="7">
        <v>21765</v>
      </c>
      <c r="K1243" s="4" t="s">
        <v>2765</v>
      </c>
      <c r="L1243" s="3">
        <v>1</v>
      </c>
      <c r="M1243" s="8">
        <v>42505</v>
      </c>
      <c r="N1243" s="2" t="s">
        <v>2695</v>
      </c>
      <c r="O1243" s="2" t="s">
        <v>12</v>
      </c>
      <c r="P1243" s="2" t="s">
        <v>13</v>
      </c>
    </row>
    <row r="1244" spans="1:16" s="10" customFormat="1" ht="24.6" customHeight="1">
      <c r="A1244" s="1">
        <v>1535</v>
      </c>
      <c r="B1244" s="2"/>
      <c r="C1244" s="3">
        <v>20160506</v>
      </c>
      <c r="D1244" s="4" t="s">
        <v>2946</v>
      </c>
      <c r="E1244" s="2" t="s">
        <v>3158</v>
      </c>
      <c r="F1244" s="5" t="s">
        <v>3159</v>
      </c>
      <c r="G1244" s="3">
        <v>1</v>
      </c>
      <c r="H1244" s="6" t="s">
        <v>3</v>
      </c>
      <c r="I1244" s="2" t="s">
        <v>4</v>
      </c>
      <c r="J1244" s="7">
        <v>40000</v>
      </c>
      <c r="K1244" s="4" t="s">
        <v>3160</v>
      </c>
      <c r="L1244" s="3">
        <v>1</v>
      </c>
      <c r="M1244" s="8" t="s">
        <v>2970</v>
      </c>
      <c r="N1244" s="2" t="s">
        <v>2695</v>
      </c>
      <c r="O1244" s="2" t="s">
        <v>12</v>
      </c>
      <c r="P1244" s="2" t="s">
        <v>13</v>
      </c>
    </row>
    <row r="1245" spans="1:16" s="10" customFormat="1" ht="24.6" customHeight="1">
      <c r="A1245" s="1">
        <v>1536</v>
      </c>
      <c r="B1245" s="2"/>
      <c r="C1245" s="3">
        <v>20160506</v>
      </c>
      <c r="D1245" s="4" t="s">
        <v>2946</v>
      </c>
      <c r="E1245" s="2" t="s">
        <v>3161</v>
      </c>
      <c r="F1245" s="5" t="s">
        <v>3159</v>
      </c>
      <c r="G1245" s="3">
        <v>1</v>
      </c>
      <c r="H1245" s="6" t="s">
        <v>3</v>
      </c>
      <c r="I1245" s="2" t="s">
        <v>4</v>
      </c>
      <c r="J1245" s="7">
        <v>40052</v>
      </c>
      <c r="K1245" s="4" t="s">
        <v>3160</v>
      </c>
      <c r="L1245" s="3">
        <v>0</v>
      </c>
      <c r="M1245" s="8" t="s">
        <v>2970</v>
      </c>
      <c r="N1245" s="2" t="s">
        <v>2695</v>
      </c>
      <c r="O1245" s="2" t="s">
        <v>12</v>
      </c>
      <c r="P1245" s="2" t="s">
        <v>13</v>
      </c>
    </row>
    <row r="1246" spans="1:16" s="10" customFormat="1" ht="24.6" customHeight="1">
      <c r="A1246" s="1">
        <v>1563</v>
      </c>
      <c r="B1246" s="2"/>
      <c r="C1246" s="3">
        <v>20160525</v>
      </c>
      <c r="D1246" s="4" t="s">
        <v>3232</v>
      </c>
      <c r="E1246" s="2" t="s">
        <v>3233</v>
      </c>
      <c r="F1246" s="5" t="s">
        <v>3234</v>
      </c>
      <c r="G1246" s="3">
        <v>6</v>
      </c>
      <c r="H1246" s="6" t="s">
        <v>3</v>
      </c>
      <c r="I1246" s="2" t="s">
        <v>4</v>
      </c>
      <c r="J1246" s="7">
        <v>18120</v>
      </c>
      <c r="K1246" s="4" t="s">
        <v>3235</v>
      </c>
      <c r="L1246" s="3">
        <v>1</v>
      </c>
      <c r="M1246" s="8">
        <v>42633</v>
      </c>
      <c r="N1246" s="2" t="s">
        <v>2695</v>
      </c>
      <c r="O1246" s="2" t="s">
        <v>12</v>
      </c>
      <c r="P1246" s="2" t="s">
        <v>3236</v>
      </c>
    </row>
    <row r="1247" spans="1:16" s="10" customFormat="1" ht="24.6" customHeight="1">
      <c r="A1247" s="1">
        <v>1564</v>
      </c>
      <c r="B1247" s="2"/>
      <c r="C1247" s="3">
        <v>20160525</v>
      </c>
      <c r="D1247" s="4" t="s">
        <v>3232</v>
      </c>
      <c r="E1247" s="2" t="s">
        <v>3237</v>
      </c>
      <c r="F1247" s="5"/>
      <c r="G1247" s="3">
        <v>1</v>
      </c>
      <c r="H1247" s="6" t="s">
        <v>3</v>
      </c>
      <c r="I1247" s="2" t="s">
        <v>4</v>
      </c>
      <c r="J1247" s="7">
        <v>6795</v>
      </c>
      <c r="K1247" s="4" t="s">
        <v>3235</v>
      </c>
      <c r="L1247" s="3">
        <v>0</v>
      </c>
      <c r="M1247" s="8">
        <v>42633</v>
      </c>
      <c r="N1247" s="2" t="s">
        <v>2695</v>
      </c>
      <c r="O1247" s="2" t="s">
        <v>12</v>
      </c>
      <c r="P1247" s="2" t="s">
        <v>3236</v>
      </c>
    </row>
    <row r="1248" spans="1:16" s="10" customFormat="1" ht="24.6" customHeight="1">
      <c r="A1248" s="1">
        <v>1565</v>
      </c>
      <c r="B1248" s="2"/>
      <c r="C1248" s="3">
        <v>20160525</v>
      </c>
      <c r="D1248" s="4" t="s">
        <v>3232</v>
      </c>
      <c r="E1248" s="2" t="s">
        <v>3238</v>
      </c>
      <c r="F1248" s="5"/>
      <c r="G1248" s="3">
        <v>1</v>
      </c>
      <c r="H1248" s="6" t="s">
        <v>3</v>
      </c>
      <c r="I1248" s="2" t="s">
        <v>4</v>
      </c>
      <c r="J1248" s="7">
        <v>3020</v>
      </c>
      <c r="K1248" s="4" t="s">
        <v>3235</v>
      </c>
      <c r="L1248" s="3">
        <v>0</v>
      </c>
      <c r="M1248" s="8">
        <v>42633</v>
      </c>
      <c r="N1248" s="2" t="s">
        <v>2695</v>
      </c>
      <c r="O1248" s="2" t="s">
        <v>12</v>
      </c>
      <c r="P1248" s="2" t="s">
        <v>3236</v>
      </c>
    </row>
    <row r="1249" spans="1:16" s="10" customFormat="1" ht="24.6" customHeight="1">
      <c r="A1249" s="1">
        <v>1566</v>
      </c>
      <c r="B1249" s="2"/>
      <c r="C1249" s="3">
        <v>20160525</v>
      </c>
      <c r="D1249" s="4" t="s">
        <v>3232</v>
      </c>
      <c r="E1249" s="2" t="s">
        <v>3239</v>
      </c>
      <c r="F1249" s="5"/>
      <c r="G1249" s="3">
        <v>1</v>
      </c>
      <c r="H1249" s="6" t="s">
        <v>3</v>
      </c>
      <c r="I1249" s="2" t="s">
        <v>4</v>
      </c>
      <c r="J1249" s="7">
        <v>5402</v>
      </c>
      <c r="K1249" s="4" t="s">
        <v>3235</v>
      </c>
      <c r="L1249" s="3">
        <v>0</v>
      </c>
      <c r="M1249" s="8">
        <v>42633</v>
      </c>
      <c r="N1249" s="2" t="s">
        <v>2695</v>
      </c>
      <c r="O1249" s="2" t="s">
        <v>12</v>
      </c>
      <c r="P1249" s="2" t="s">
        <v>3236</v>
      </c>
    </row>
    <row r="1250" spans="1:16" s="10" customFormat="1" ht="24.6" customHeight="1">
      <c r="A1250" s="1">
        <v>1771</v>
      </c>
      <c r="B1250" s="2"/>
      <c r="C1250" s="3">
        <v>20161031</v>
      </c>
      <c r="D1250" s="4" t="s">
        <v>3658</v>
      </c>
      <c r="E1250" s="2" t="s">
        <v>3659</v>
      </c>
      <c r="F1250" s="5" t="s">
        <v>3660</v>
      </c>
      <c r="G1250" s="3">
        <v>1</v>
      </c>
      <c r="H1250" s="6" t="s">
        <v>3</v>
      </c>
      <c r="I1250" s="2" t="s">
        <v>4</v>
      </c>
      <c r="J1250" s="7">
        <v>227565</v>
      </c>
      <c r="K1250" s="4" t="s">
        <v>3661</v>
      </c>
      <c r="L1250" s="3">
        <v>1</v>
      </c>
      <c r="M1250" s="8">
        <v>42698</v>
      </c>
      <c r="N1250" s="2" t="s">
        <v>2695</v>
      </c>
      <c r="O1250" s="2" t="s">
        <v>12</v>
      </c>
      <c r="P1250" s="2" t="s">
        <v>3236</v>
      </c>
    </row>
  </sheetData>
  <autoFilter ref="A1:P1">
    <sortState ref="A2:P1250">
      <sortCondition ref="O1"/>
    </sortState>
  </autoFilter>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2017-03-22T01:08:13Z</dcterms:modified>
</cp:coreProperties>
</file>